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ОВЕТ ДЕПУТАТОВ 2021,2022\2025\68 АПРЕЛЬ\Исполнение бюджета 2024\"/>
    </mc:Choice>
  </mc:AlternateContent>
  <xr:revisionPtr revIDLastSave="0" documentId="13_ncr:1_{8B86927F-EF07-4937-ABCD-E4750EE98B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Print_Area" localSheetId="0">Доходы!$A$1:$I$181</definedName>
  </definedNames>
  <calcPr calcId="191029"/>
</workbook>
</file>

<file path=xl/calcChain.xml><?xml version="1.0" encoding="utf-8"?>
<calcChain xmlns="http://schemas.openxmlformats.org/spreadsheetml/2006/main">
  <c r="H16" i="1" l="1"/>
  <c r="F13" i="1" l="1"/>
  <c r="E13" i="1"/>
  <c r="F12" i="1"/>
  <c r="E12" i="1"/>
  <c r="H12" i="1" l="1"/>
  <c r="H13" i="1"/>
</calcChain>
</file>

<file path=xl/sharedStrings.xml><?xml version="1.0" encoding="utf-8"?>
<sst xmlns="http://schemas.openxmlformats.org/spreadsheetml/2006/main" count="347" uniqueCount="342">
  <si>
    <t>Субсидии бюджетам городских округов на благоустройство лесопарковых зон</t>
  </si>
  <si>
    <t>Субсидии бюджетам городских округов на строительство и реконструкцию объектов теплоснабжения</t>
  </si>
  <si>
    <t>Субсидии бюджетам городских округов на устройство и модернизацию контейнерных площадок</t>
  </si>
  <si>
    <t>Субвенции бюджетам бюджетной системы Российской Федерации</t>
  </si>
  <si>
    <t>Субвенции бюджетам городских округов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</si>
  <si>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Субвенции бюджетам городских округов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судебно-медецинской экспертизы </t>
  </si>
  <si>
    <t>Субвенции бюджетам городских округов для осуществления государственных полномочий Московской области в области земельных отношений</t>
  </si>
  <si>
    <t>Субвенции бюджетам городских округов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</si>
  <si>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Субвенции бюджетам городских округов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</si>
  <si>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</si>
  <si>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(на выплату компенсации родительской платы, на оплату банковских и почтовых услуг по перечислению компенсации родительской платы)	</t>
  </si>
  <si>
    <t xml:space="preserve"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(на оплату труда работников, осуществляющих работу по обеспечению выплаты компенсации родительской платы) 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</si>
  <si>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</si>
  <si>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(на предоставление жилищного сертификата и единовременной социальной выплаты)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</si>
  <si>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</si>
  <si>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</si>
  <si>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</si>
  <si>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</si>
  <si>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субвенции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</si>
  <si>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бесплатного, дошкольного образования в муниципальных дошкольных образовательных организациях в Московской области,общедоступного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(школы)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</si>
  <si>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(доп.образование)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</si>
  <si>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(сады)</t>
  </si>
  <si>
    <t>Субвенции бюджетам городских округов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</si>
  <si>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Субвенции бюджетам городских округов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</si>
  <si>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Иные межбюджетные трансферты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</si>
  <si>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</si>
  <si>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межбюджетные трансферты, передаваемые бюджетам городских округов на 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</si>
  <si>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% исполнения</t>
  </si>
  <si>
    <t>Прочие межбюджетные трансферты, передаваемые бюджетам городских округов на 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</si>
  <si>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Прочие межбюджетные трансферты, передаваемые бюджетам городских округов на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</si>
  <si>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НАЛОГОВЫЕ И НЕНАЛОГОВЫЕ ДОХОДЫ</t>
  </si>
  <si>
    <t>Прочие межбюджетные трансферты, передаваемые бюджетам городских округов на реализацию первоочередных мероприятий по капитальному ремонту сетей теплоснабжения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</si>
  <si>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</si>
  <si>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</si>
  <si>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</si>
  <si>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</si>
  <si>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</si>
  <si>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</si>
  <si>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</si>
  <si>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</si>
  <si>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</si>
  <si>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</si>
  <si>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</si>
  <si>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</si>
  <si>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</si>
  <si>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</si>
  <si>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</si>
  <si>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</si>
  <si>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</si>
  <si>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</si>
  <si>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</si>
  <si>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</si>
  <si>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</si>
  <si>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</si>
  <si>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</si>
  <si>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</si>
  <si>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</si>
  <si>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</si>
  <si>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</si>
  <si>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</si>
  <si>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</si>
  <si>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</si>
  <si>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</si>
  <si>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</si>
  <si>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</si>
  <si>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</si>
  <si>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</si>
  <si>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</si>
  <si>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</si>
  <si>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</si>
  <si>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</si>
  <si>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	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</si>
  <si>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(нестационарные торговые объекты)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</si>
  <si>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рекламу)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</si>
  <si>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</si>
  <si>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</si>
  <si>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</si>
  <si>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</si>
  <si>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</si>
  <si>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</si>
  <si>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</si>
  <si>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</si>
  <si>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</si>
  <si>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</si>
  <si>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</si>
  <si>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</si>
  <si>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</si>
  <si>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</si>
  <si>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</si>
  <si>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</si>
  <si>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</si>
  <si>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</si>
  <si>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</si>
  <si>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</si>
  <si>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</si>
  <si>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</si>
  <si>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</si>
  <si>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</si>
  <si>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</si>
  <si>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</si>
  <si>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</si>
  <si>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</si>
  <si>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</si>
  <si>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</si>
  <si>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</si>
  <si>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</si>
  <si>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</si>
  <si>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</si>
  <si>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</si>
  <si>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</si>
  <si>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</si>
  <si>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</si>
  <si>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</si>
  <si>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</si>
  <si>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</si>
  <si>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</si>
  <si>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</si>
  <si>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</si>
  <si>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</si>
  <si>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</si>
  <si>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</si>
  <si>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</si>
  <si>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</si>
  <si>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</si>
  <si>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</si>
  <si>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</si>
  <si>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</si>
  <si>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</si>
  <si>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</si>
  <si>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</si>
  <si>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</si>
  <si>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</si>
  <si>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</si>
  <si>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</si>
  <si>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</si>
  <si>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</si>
  <si>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</si>
  <si>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</si>
  <si>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</si>
  <si>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</si>
  <si>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</si>
  <si>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</si>
  <si>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</si>
  <si>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</si>
  <si>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Прочие дотации</t>
  </si>
  <si>
    <t>Прочие дотации бюджетам городских округов на поощрение органов местного самоуправления городского округа Московской области за достижение наилучших значений показателей по отдельным направлениям развития городского округа Московской области</t>
  </si>
  <si>
    <t>Прочие дотации бюджетам городских округов на поощрение муниципальных управленческих команд</t>
  </si>
  <si>
    <t>Прочие дотации бюджетам городских округов (премия Губернатора МО "Прорыв года-2024")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</si>
  <si>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</si>
  <si>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сокращение доли загрязненных сточных вод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</si>
  <si>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</si>
  <si>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</si>
  <si>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</si>
  <si>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</si>
  <si>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</si>
  <si>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Прочие субсидии</t>
  </si>
  <si>
    <t>Субсидии бюджетам городских округов на мероприятия по организации отдыха детей в каникулярное время</t>
  </si>
  <si>
    <t>Субсидии бюджетам городских округов на создание модельных центральных городских библиотек</t>
  </si>
  <si>
    <t>Субсидии бюджетам городских округов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</si>
  <si>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Субсидии бюджетам городских округов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</si>
  <si>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</si>
  <si>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Субсидии бюджетам городских округов на реализацию мероприятий по капитальному ремонту сетей теплоснабжения на территории муниципальных образований</t>
  </si>
  <si>
    <t>Субсидии бюджетам городских округов на капитальный ремонт сетей теплоснабжения на территории муниципальных образований Московской области</t>
  </si>
  <si>
    <t>Субсидии бюджетам городских округов на реализацию мероприятий по капитальному ремонту объектов теплоснабжения</t>
  </si>
  <si>
    <t>НАЛОГОВЫЕ ДОХОДЫ</t>
  </si>
  <si>
    <t>НЕНАЛОГОВЫЕ ДОХОДЫ</t>
  </si>
  <si>
    <t>Исполнение</t>
  </si>
  <si>
    <t>ИТОГО</t>
  </si>
  <si>
    <t>Код бюджетной классификации</t>
  </si>
  <si>
    <t>Наименование кода классификации доходов</t>
  </si>
  <si>
    <t>Утвержденный план</t>
  </si>
  <si>
    <t>000 1 00 00 000 00 0000 000</t>
  </si>
  <si>
    <t>000 1 01 00 000 00 0000 000</t>
  </si>
  <si>
    <t>000 1 01 02 000 01 0000 110</t>
  </si>
  <si>
    <t>000 1 01 02 010 01 0000 110</t>
  </si>
  <si>
    <t>000 1 01 02 020 01 0000 110</t>
  </si>
  <si>
    <t>000 1 01 02 030 01 0000 110</t>
  </si>
  <si>
    <t>000 1 01 02 040 01 0000 110</t>
  </si>
  <si>
    <t>000 1 01 02 080 01 0000 110</t>
  </si>
  <si>
    <t>000 1 01 02 130 01 0000 110</t>
  </si>
  <si>
    <t>000 1 01 02 140 01 0000 110</t>
  </si>
  <si>
    <t>000 1 03 00 000 00 0000 000</t>
  </si>
  <si>
    <t>000 1 03 02 231 01 0000 110</t>
  </si>
  <si>
    <t>000 1 03 02 241 01 0000 110</t>
  </si>
  <si>
    <t>000 1 03 02 261 01 0000 110</t>
  </si>
  <si>
    <t>000 1 03 02 251 01 0000 110</t>
  </si>
  <si>
    <t>000 1 05 00 000 00 0000 000</t>
  </si>
  <si>
    <t>000 1 05 01 000 00 0000 110</t>
  </si>
  <si>
    <t>000 1 05 02 000 02 0000 110</t>
  </si>
  <si>
    <t>000 1 05 04 000 02 0000 110</t>
  </si>
  <si>
    <t>000 1 05 07 000 01 0000 110</t>
  </si>
  <si>
    <t>000 1 06 00 000 00 0000 000</t>
  </si>
  <si>
    <t>000 1 06 01 000 00 0000 110</t>
  </si>
  <si>
    <t>000 1 06 06 000 00 0000 110</t>
  </si>
  <si>
    <t>000 1 08 00 000 00 0000 000</t>
  </si>
  <si>
    <t>000 1 08 03 000 01 0000 110</t>
  </si>
  <si>
    <t>000 1 08 07 000 01 0000 110</t>
  </si>
  <si>
    <t>000 1 09 00 000 00 0000 000</t>
  </si>
  <si>
    <t>000 1 11 00 000 00 0000 000</t>
  </si>
  <si>
    <t>000 1 11 05 012 04 0000 120</t>
  </si>
  <si>
    <t>000 1 11 05 024 04 0000 120</t>
  </si>
  <si>
    <t>000 1 11 05 074 04 0000 120</t>
  </si>
  <si>
    <t>000 1 11 05 300 00 0000 120</t>
  </si>
  <si>
    <t>000 1 11 05 324 04 0000 120</t>
  </si>
  <si>
    <t>000 1 11 07 000 00 0000 120</t>
  </si>
  <si>
    <t>000 1 11 07 014 04 0000 120</t>
  </si>
  <si>
    <t>000 1 11 09 000 00 0000 120</t>
  </si>
  <si>
    <t>000 1 11 09 044 04 0001 120</t>
  </si>
  <si>
    <t>000 1 11 09 044 04 0003 120</t>
  </si>
  <si>
    <t>000 1 11 09 080 04 0001 120</t>
  </si>
  <si>
    <t>000 1 11 09 080 04 0002 120</t>
  </si>
  <si>
    <t>000 1 12 00 000 00 0000 000</t>
  </si>
  <si>
    <t>000 1 12 01 010 01 0000 120</t>
  </si>
  <si>
    <t>000 1 12 01 030 01 0000 120</t>
  </si>
  <si>
    <t>000 1 12 01 040 01 0000 120</t>
  </si>
  <si>
    <t>000 1 13 00 000 00 0000 000</t>
  </si>
  <si>
    <t>000 1 13 01 994 04 0000 130</t>
  </si>
  <si>
    <t>000 1 13 02 990 00 0000 130</t>
  </si>
  <si>
    <t>000 1 14 00 000 00 0000 000</t>
  </si>
  <si>
    <t>000 1 14 01 000 00 0000 410</t>
  </si>
  <si>
    <t>000 1 14 01 040 04 0000 410</t>
  </si>
  <si>
    <t>000 1 14 02 000 00 0000 000</t>
  </si>
  <si>
    <t>000 1 14 02 043 04 0000 410</t>
  </si>
  <si>
    <t>000 1 14 06 000 00 0000 430</t>
  </si>
  <si>
    <t>000 1 14 06 012 04 0000 430</t>
  </si>
  <si>
    <t>000 1 14 06 300 00 0000 430</t>
  </si>
  <si>
    <t>000 1 14 06 312 04 0000 430</t>
  </si>
  <si>
    <t>000 1 16 00 000 00 0000 000</t>
  </si>
  <si>
    <t>000 1 16 01 000 01 0000 140</t>
  </si>
  <si>
    <t>000 1 16 01 050 01 0000 140</t>
  </si>
  <si>
    <t>000 1 16 01 053 01 0035 140</t>
  </si>
  <si>
    <t>000 1 16 01 053 01 0059 140</t>
  </si>
  <si>
    <t>000 1 16 01 053 01 9000 140</t>
  </si>
  <si>
    <t>000 1 16 01 060 01 0000 140</t>
  </si>
  <si>
    <t>000 1 16 01 063 01 9000 140</t>
  </si>
  <si>
    <t>000 1 16 01 063 01 0008 140</t>
  </si>
  <si>
    <t>000 1 16 01 063 01 0009 140</t>
  </si>
  <si>
    <t>000 1 16 01 063 01 0101 140</t>
  </si>
  <si>
    <t>000 1 16 01 070 01 0000 140</t>
  </si>
  <si>
    <t>000 1 16 01 130 01 0000 140</t>
  </si>
  <si>
    <t>000 1 16 01 073 01 0027 140</t>
  </si>
  <si>
    <t>000 1 16 01 133 01 9000 140</t>
  </si>
  <si>
    <t>000 1 16 01 140 01 0000 140</t>
  </si>
  <si>
    <t>000 1 16 01 143 01 0016 140</t>
  </si>
  <si>
    <t>000 1 16 01 143 01 0102 140</t>
  </si>
  <si>
    <t>000 1 16 01 143 01 9000 140</t>
  </si>
  <si>
    <t>000 1 16 01 150 01 0000 140</t>
  </si>
  <si>
    <t>000 1 16 01 153 01 0005 140</t>
  </si>
  <si>
    <t>000 1 16 01 153 01 0006 140</t>
  </si>
  <si>
    <t>000 1 16 01 154 01 0000 140</t>
  </si>
  <si>
    <t>000 1 16 01 170 01 0000 140</t>
  </si>
  <si>
    <t>000 1 16 01 173 01 0007 140</t>
  </si>
  <si>
    <t>000 1 16 01 173 01 0008 140</t>
  </si>
  <si>
    <t>000 1 16 01 173 01 9000 140</t>
  </si>
  <si>
    <t>000 1 16 01 190 01 0000 140</t>
  </si>
  <si>
    <t>000 1 16 01 193 01 0005 140</t>
  </si>
  <si>
    <t>000 1 16 01 193 01 0007 140</t>
  </si>
  <si>
    <t>000 1 16 01 193 01 0029 140</t>
  </si>
  <si>
    <t>000 1 16 01 193 01 9000 140</t>
  </si>
  <si>
    <t>000 1 16 01 200 01 0000 140</t>
  </si>
  <si>
    <t>000 1 16 01 203 01 9000 140</t>
  </si>
  <si>
    <t>000 1 16 01 203 01 0007 140</t>
  </si>
  <si>
    <t>000 1 16 01 203 01 0008 140</t>
  </si>
  <si>
    <t>000 1 16 02 000 02 0000 140</t>
  </si>
  <si>
    <t>000 1 16 02 020 02 0000 140</t>
  </si>
  <si>
    <t>000 1 16 07 000 00 0000 140</t>
  </si>
  <si>
    <t>000 1 16 07 010 00 0000 140</t>
  </si>
  <si>
    <t>000 1 16 07 090 00 0000 140</t>
  </si>
  <si>
    <t>000 1 16 10 000 00 0000 140</t>
  </si>
  <si>
    <t>000 1 16 10 032 04 0000 140</t>
  </si>
  <si>
    <t>000 1 16 10 100 04 0000 140</t>
  </si>
  <si>
    <t>000 1 16 10 120 00 0000 140</t>
  </si>
  <si>
    <t>000 1 17 00 000 00 0000 000</t>
  </si>
  <si>
    <t>000 1 17 05 000 00 0000 180</t>
  </si>
  <si>
    <t>000 1 17 05 040 04 0000 180</t>
  </si>
  <si>
    <t>000 1 17 15 000 00 0000 150</t>
  </si>
  <si>
    <t>000 1 17 15 020 04 0001 150</t>
  </si>
  <si>
    <t>000 2 00 00 000 00 0000 000</t>
  </si>
  <si>
    <t>000 2 02 00 000 00 0000 000</t>
  </si>
  <si>
    <t>000 2 02 10 000 00 0000 150</t>
  </si>
  <si>
    <t>000 2 02 19 999 00 0000 150</t>
  </si>
  <si>
    <t>000 2 02 19 999 04 0001 150</t>
  </si>
  <si>
    <t>000 2 02 19 999 04 0002 150</t>
  </si>
  <si>
    <t>000 2 02 19 999 04 0003 150</t>
  </si>
  <si>
    <t>000 2 02 20 000 00 0000 150</t>
  </si>
  <si>
    <t>000 2 02 25 013 04 0000 150</t>
  </si>
  <si>
    <t>000 2 02 25 172 04 0002 150</t>
  </si>
  <si>
    <t>000 2 02 25 304 04 0000 150</t>
  </si>
  <si>
    <t>000 2 02 25 497 04 0000 150</t>
  </si>
  <si>
    <t>000 2 02 25 519 04 0000 150</t>
  </si>
  <si>
    <t>000 2 02 25 555 04 0002 150</t>
  </si>
  <si>
    <t>000 2 02 29 999 00 0000 150</t>
  </si>
  <si>
    <t>000 2 02 29 999 04 0002 150</t>
  </si>
  <si>
    <t>000 2 02 29 999 04 0019 150</t>
  </si>
  <si>
    <t>000 2 02 29 999 04 0022 150</t>
  </si>
  <si>
    <t>000 2 02 29 999 04 0020 150</t>
  </si>
  <si>
    <t>000 2 02 29 999 04 0021 150</t>
  </si>
  <si>
    <t>000 2 02 29 999 04 0001 150</t>
  </si>
  <si>
    <t>000 2 02 29 999 04 0004 150</t>
  </si>
  <si>
    <t>000 2 02 29 999 04 0010 150</t>
  </si>
  <si>
    <t>000 2 02 29 999 04 0018 150</t>
  </si>
  <si>
    <t>000 2 02 29 999 04 0023 150</t>
  </si>
  <si>
    <t>000 2 02 29 999 04 0029 150</t>
  </si>
  <si>
    <t>000 2 02 30 000 00 0000 150</t>
  </si>
  <si>
    <t>000 2 02 30 024 04 0002 150</t>
  </si>
  <si>
    <t>000 2 02 30 024 04 0011 150</t>
  </si>
  <si>
    <t>000 2 02 30 024 04 0006 150</t>
  </si>
  <si>
    <t>000 2 02 30 024 04 0003 150</t>
  </si>
  <si>
    <t>000 2 02 30 024 04 0007 150</t>
  </si>
  <si>
    <t>000 2 02 30 024 04 0008 150</t>
  </si>
  <si>
    <t>000 2 02 30 029 04 0001 150</t>
  </si>
  <si>
    <t>000 2 02 30 029 04 0002 150</t>
  </si>
  <si>
    <t>000 2 02 35 082 04 0000 150</t>
  </si>
  <si>
    <t>000 2 02 35 082 04 0001 150</t>
  </si>
  <si>
    <t>000 2 02 35 118 04 0000 150</t>
  </si>
  <si>
    <t>000 2 02 35 120 04 0000 150</t>
  </si>
  <si>
    <t>000 2 02 35 179 04 0000 150</t>
  </si>
  <si>
    <t>000 2 02 35 303 04 0000 150</t>
  </si>
  <si>
    <t>000 2 02 39 999 00 0000 150</t>
  </si>
  <si>
    <t>000 2 02 39 999 04 0001 150</t>
  </si>
  <si>
    <t>000 2 02 39 999 04 0002 150</t>
  </si>
  <si>
    <t>000 2 02 39 999 04 0003 150</t>
  </si>
  <si>
    <t>000 2 02 39 999 04 0004 150</t>
  </si>
  <si>
    <t>000 2 02 39 999 04 0005 150</t>
  </si>
  <si>
    <t>000 2 02 40 000 00 0000 150</t>
  </si>
  <si>
    <t>000 2 02 45 050 04 0000 150</t>
  </si>
  <si>
    <t>000 2 02 49 999 04 0003 150</t>
  </si>
  <si>
    <t>000 2 02 49 999 04 0011 150</t>
  </si>
  <si>
    <t>000 2 02 49 999 04 0005 150</t>
  </si>
  <si>
    <t>000 2 02 49 999 04 0012 150</t>
  </si>
  <si>
    <t>000 2 02 49 999 04 0002 150</t>
  </si>
  <si>
    <t>000 2 19 00 000 00 0000 000</t>
  </si>
  <si>
    <t>000 2 19 00 000 04 0000 150</t>
  </si>
  <si>
    <t>000 2 19 35 303 04 0000 150</t>
  </si>
  <si>
    <t>000 2 19 60 010 04 0000 150</t>
  </si>
  <si>
    <t>000 1 16 01 153 01 9000 140</t>
  </si>
  <si>
    <t>в том числе НДФЛ по доп. нормативу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</si>
  <si>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(плата за наём жилого фонда)</t>
  </si>
  <si>
    <t>(тыс. руб.)</t>
  </si>
  <si>
    <t>Доходы  бюджета городского округа Лыткарино за 2024 год</t>
  </si>
  <si>
    <t xml:space="preserve">Приложение 1
к Решению Совета депутатов
городского округа Лыткарино
"Об исполнении бюджета </t>
  </si>
  <si>
    <t>к Решению Совета депутатов
городского округа Лыткарино
"Об исполнении бюджета городского округа Лыткарино Московской области за 2024 год" 
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</si>
</sst>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&gt;=50]#,##0.0,;[Red][&lt;=-50]\-#,##0.0,;#,##0.0,"/>
    <numFmt numFmtId="165" formatCode="#,##0.0_ ;[Red]\-#,##0.0\ "/>
    <numFmt numFmtId="166" formatCode="[&gt;=50]#,##0.0,;[Black][&lt;=-50]\-#,##0.0,;#,##0.0,"/>
  </numFmts>
  <fonts count="6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5" fillId="0" borderId="20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166" fontId="4" fillId="0" borderId="3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164" fontId="5" fillId="0" borderId="16" xfId="0" applyNumberFormat="1" applyFont="1" applyBorder="1" applyAlignment="1">
      <alignment horizontal="right" vertical="center"/>
    </xf>
    <xf numFmtId="164" fontId="5" fillId="0" borderId="17" xfId="0" applyNumberFormat="1" applyFont="1" applyBorder="1" applyAlignment="1">
      <alignment horizontal="right" vertical="center"/>
    </xf>
    <xf numFmtId="165" fontId="5" fillId="0" borderId="12" xfId="0" applyNumberFormat="1" applyFont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165" fontId="5" fillId="0" borderId="5" xfId="0" applyNumberFormat="1" applyFont="1" applyBorder="1" applyAlignment="1">
      <alignment horizontal="right" vertical="center"/>
    </xf>
    <xf numFmtId="165" fontId="5" fillId="0" borderId="7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right" vertical="center"/>
    </xf>
    <xf numFmtId="165" fontId="5" fillId="0" borderId="8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6" fontId="4" fillId="2" borderId="1" xfId="0" applyNumberFormat="1" applyFont="1" applyFill="1" applyBorder="1" applyAlignment="1">
      <alignment horizontal="right" vertical="center"/>
    </xf>
    <xf numFmtId="166" fontId="4" fillId="0" borderId="5" xfId="0" applyNumberFormat="1" applyFont="1" applyBorder="1" applyAlignment="1">
      <alignment horizontal="right" vertical="center"/>
    </xf>
    <xf numFmtId="166" fontId="4" fillId="0" borderId="6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164" fontId="5" fillId="0" borderId="20" xfId="0" applyNumberFormat="1" applyFont="1" applyBorder="1" applyAlignment="1">
      <alignment horizontal="right" vertical="center"/>
    </xf>
    <xf numFmtId="165" fontId="5" fillId="0" borderId="20" xfId="0" applyNumberFormat="1" applyFont="1" applyBorder="1" applyAlignment="1">
      <alignment horizontal="right" vertical="center"/>
    </xf>
    <xf numFmtId="165" fontId="5" fillId="0" borderId="21" xfId="0" applyNumberFormat="1" applyFont="1" applyBorder="1" applyAlignment="1">
      <alignment horizontal="right" vertical="center"/>
    </xf>
    <xf numFmtId="0" fontId="1" fillId="0" borderId="0" xfId="0" applyFont="1"/>
    <xf numFmtId="49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6" fontId="4" fillId="0" borderId="3" xfId="0" applyNumberFormat="1" applyFont="1" applyBorder="1" applyAlignment="1">
      <alignment horizontal="right" vertical="center"/>
    </xf>
    <xf numFmtId="165" fontId="4" fillId="0" borderId="3" xfId="0" applyNumberFormat="1" applyFont="1" applyBorder="1" applyAlignment="1">
      <alignment horizontal="right" vertical="center"/>
    </xf>
    <xf numFmtId="165" fontId="4" fillId="0" borderId="18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2"/>
  <sheetViews>
    <sheetView tabSelected="1" view="pageBreakPreview" zoomScaleNormal="100" zoomScaleSheetLayoutView="100" workbookViewId="0">
      <selection activeCell="K7" sqref="K7"/>
    </sheetView>
  </sheetViews>
  <sheetFormatPr defaultRowHeight="15" x14ac:dyDescent="0.25"/>
  <cols>
    <col min="1" max="1" width="12.5703125" customWidth="1"/>
    <col min="2" max="2" width="22.5703125" customWidth="1"/>
    <col min="3" max="3" width="33.28515625" customWidth="1"/>
    <col min="4" max="4" width="41.7109375" customWidth="1"/>
    <col min="5" max="5" width="21.28515625" customWidth="1"/>
    <col min="6" max="6" width="2" customWidth="1"/>
    <col min="7" max="7" width="15" customWidth="1"/>
    <col min="8" max="8" width="1.5703125" customWidth="1"/>
    <col min="9" max="9" width="14.5703125" customWidth="1"/>
    <col min="10" max="10" width="12.42578125" customWidth="1"/>
    <col min="11" max="12" width="10.7109375" customWidth="1"/>
  </cols>
  <sheetData>
    <row r="1" spans="1:19" ht="23.25" customHeight="1" x14ac:dyDescent="0.25">
      <c r="A1" s="3"/>
      <c r="B1" s="4"/>
      <c r="C1" s="4"/>
      <c r="D1" s="4"/>
      <c r="E1" s="67" t="s">
        <v>340</v>
      </c>
      <c r="F1" s="67"/>
      <c r="G1" s="67"/>
      <c r="H1" s="67"/>
      <c r="I1" s="67"/>
    </row>
    <row r="2" spans="1:19" ht="13.5" customHeight="1" x14ac:dyDescent="0.25">
      <c r="A2" s="4"/>
      <c r="B2" s="4"/>
      <c r="C2" s="4"/>
      <c r="D2" s="4"/>
      <c r="E2" s="67" t="s">
        <v>341</v>
      </c>
      <c r="F2" s="67"/>
      <c r="G2" s="67"/>
      <c r="H2" s="67"/>
      <c r="I2" s="67"/>
    </row>
    <row r="3" spans="1:19" ht="15" customHeight="1" x14ac:dyDescent="0.25">
      <c r="A3" s="4"/>
      <c r="B3" s="4"/>
      <c r="C3" s="4"/>
      <c r="D3" s="4"/>
      <c r="E3" s="67"/>
      <c r="F3" s="67"/>
      <c r="G3" s="67"/>
      <c r="H3" s="67"/>
      <c r="I3" s="67"/>
      <c r="K3" s="68"/>
      <c r="L3" s="69"/>
      <c r="M3" s="69"/>
      <c r="N3" s="69"/>
      <c r="O3" s="69"/>
      <c r="P3" s="69"/>
      <c r="Q3" s="69"/>
      <c r="R3" s="69"/>
      <c r="S3" s="69"/>
    </row>
    <row r="4" spans="1:19" ht="23.25" customHeight="1" x14ac:dyDescent="0.25">
      <c r="A4" s="4"/>
      <c r="B4" s="4"/>
      <c r="C4" s="4"/>
      <c r="D4" s="4"/>
      <c r="E4" s="67"/>
      <c r="F4" s="67"/>
      <c r="G4" s="67"/>
      <c r="H4" s="67"/>
      <c r="I4" s="67"/>
      <c r="K4" s="69"/>
      <c r="L4" s="69"/>
      <c r="M4" s="69"/>
      <c r="N4" s="69"/>
      <c r="O4" s="69"/>
      <c r="P4" s="69"/>
      <c r="Q4" s="69"/>
      <c r="R4" s="69"/>
      <c r="S4" s="69"/>
    </row>
    <row r="5" spans="1:19" ht="54.75" customHeight="1" x14ac:dyDescent="0.25">
      <c r="A5" s="4"/>
      <c r="B5" s="4"/>
      <c r="C5" s="4"/>
      <c r="D5" s="4"/>
      <c r="E5" s="67"/>
      <c r="F5" s="67"/>
      <c r="G5" s="67"/>
      <c r="H5" s="67"/>
      <c r="I5" s="67"/>
      <c r="K5" s="69"/>
      <c r="L5" s="69"/>
      <c r="M5" s="69"/>
      <c r="N5" s="69"/>
      <c r="O5" s="69"/>
      <c r="P5" s="69"/>
      <c r="Q5" s="69"/>
      <c r="R5" s="69"/>
      <c r="S5" s="69"/>
    </row>
    <row r="6" spans="1:19" ht="23.25" customHeight="1" x14ac:dyDescent="0.25">
      <c r="A6" s="21" t="s">
        <v>339</v>
      </c>
      <c r="B6" s="21"/>
      <c r="C6" s="21"/>
      <c r="D6" s="21"/>
      <c r="E6" s="21"/>
      <c r="F6" s="21"/>
      <c r="G6" s="21"/>
      <c r="H6" s="21"/>
      <c r="I6" s="21"/>
      <c r="K6" s="69"/>
      <c r="L6" s="69"/>
      <c r="M6" s="69"/>
      <c r="N6" s="69"/>
      <c r="O6" s="69"/>
      <c r="P6" s="69"/>
      <c r="Q6" s="69"/>
      <c r="R6" s="69"/>
      <c r="S6" s="69"/>
    </row>
    <row r="7" spans="1:19" ht="18.75" customHeight="1" x14ac:dyDescent="0.3">
      <c r="A7" s="20" t="s">
        <v>338</v>
      </c>
      <c r="B7" s="20"/>
      <c r="C7" s="20"/>
      <c r="D7" s="20"/>
      <c r="E7" s="20"/>
      <c r="F7" s="20"/>
      <c r="G7" s="20"/>
      <c r="H7" s="20"/>
      <c r="I7" s="20"/>
    </row>
    <row r="8" spans="1:19" ht="15" customHeight="1" x14ac:dyDescent="0.25">
      <c r="A8" s="14" t="s">
        <v>168</v>
      </c>
      <c r="B8" s="14"/>
      <c r="C8" s="14" t="s">
        <v>169</v>
      </c>
      <c r="D8" s="14"/>
      <c r="E8" s="17" t="s">
        <v>170</v>
      </c>
      <c r="F8" s="16" t="s">
        <v>166</v>
      </c>
      <c r="G8" s="16"/>
      <c r="H8" s="16" t="s">
        <v>27</v>
      </c>
      <c r="I8" s="16"/>
    </row>
    <row r="9" spans="1:19" ht="22.5" customHeight="1" x14ac:dyDescent="0.25">
      <c r="A9" s="15"/>
      <c r="B9" s="15"/>
      <c r="C9" s="15"/>
      <c r="D9" s="15"/>
      <c r="E9" s="19"/>
      <c r="F9" s="17"/>
      <c r="G9" s="17"/>
      <c r="H9" s="17"/>
      <c r="I9" s="17"/>
    </row>
    <row r="10" spans="1:19" ht="15" customHeight="1" x14ac:dyDescent="0.25">
      <c r="A10" s="18">
        <v>1</v>
      </c>
      <c r="B10" s="18"/>
      <c r="C10" s="18">
        <v>2</v>
      </c>
      <c r="D10" s="18"/>
      <c r="E10" s="5">
        <v>3</v>
      </c>
      <c r="F10" s="18">
        <v>4</v>
      </c>
      <c r="G10" s="18"/>
      <c r="H10" s="18">
        <v>5</v>
      </c>
      <c r="I10" s="18"/>
    </row>
    <row r="11" spans="1:19" ht="18.75" x14ac:dyDescent="0.25">
      <c r="A11" s="41" t="s">
        <v>171</v>
      </c>
      <c r="B11" s="41"/>
      <c r="C11" s="36" t="s">
        <v>30</v>
      </c>
      <c r="D11" s="36"/>
      <c r="E11" s="6">
        <v>2173109486.8699999</v>
      </c>
      <c r="F11" s="42">
        <v>2218489119.6900001</v>
      </c>
      <c r="G11" s="42"/>
      <c r="H11" s="43">
        <v>102.08823499663433</v>
      </c>
      <c r="I11" s="43"/>
    </row>
    <row r="12" spans="1:19" ht="18.75" x14ac:dyDescent="0.25">
      <c r="A12" s="37"/>
      <c r="B12" s="38"/>
      <c r="C12" s="35" t="s">
        <v>164</v>
      </c>
      <c r="D12" s="35"/>
      <c r="E12" s="7">
        <f>E14+E24+E29+E34+E37+E40</f>
        <v>1944266900</v>
      </c>
      <c r="F12" s="27">
        <f>F14+F24+F29+F34+F37+F40</f>
        <v>1980337896.5100002</v>
      </c>
      <c r="G12" s="28"/>
      <c r="H12" s="29">
        <f>F12*100/E12</f>
        <v>101.85524922067029</v>
      </c>
      <c r="I12" s="30"/>
    </row>
    <row r="13" spans="1:19" ht="18.75" x14ac:dyDescent="0.25">
      <c r="A13" s="39"/>
      <c r="B13" s="40"/>
      <c r="C13" s="36" t="s">
        <v>165</v>
      </c>
      <c r="D13" s="36"/>
      <c r="E13" s="7">
        <f>E41+E54+E58+E61+E70+E118</f>
        <v>228842586.87</v>
      </c>
      <c r="F13" s="33">
        <f>F41+F54+F58+F61+F70+F118</f>
        <v>238151223.18000001</v>
      </c>
      <c r="G13" s="34"/>
      <c r="H13" s="31">
        <f>F13*100/E13</f>
        <v>104.06770279838167</v>
      </c>
      <c r="I13" s="32"/>
    </row>
    <row r="14" spans="1:19" ht="18.75" x14ac:dyDescent="0.25">
      <c r="A14" s="44" t="s">
        <v>172</v>
      </c>
      <c r="B14" s="44"/>
      <c r="C14" s="45" t="s">
        <v>32</v>
      </c>
      <c r="D14" s="45"/>
      <c r="E14" s="8">
        <v>1309563000</v>
      </c>
      <c r="F14" s="46">
        <v>1344775763.8699999</v>
      </c>
      <c r="G14" s="46"/>
      <c r="H14" s="47">
        <v>102.68889422425649</v>
      </c>
      <c r="I14" s="48"/>
    </row>
    <row r="15" spans="1:19" ht="18.75" x14ac:dyDescent="0.25">
      <c r="A15" s="44" t="s">
        <v>173</v>
      </c>
      <c r="B15" s="44"/>
      <c r="C15" s="49" t="s">
        <v>33</v>
      </c>
      <c r="D15" s="49"/>
      <c r="E15" s="8">
        <v>1309563000</v>
      </c>
      <c r="F15" s="46">
        <v>1344775763.8699999</v>
      </c>
      <c r="G15" s="46"/>
      <c r="H15" s="47">
        <v>102.68889422425649</v>
      </c>
      <c r="I15" s="48"/>
    </row>
    <row r="16" spans="1:19" ht="18.75" x14ac:dyDescent="0.25">
      <c r="A16" s="39"/>
      <c r="B16" s="50"/>
      <c r="C16" s="51" t="s">
        <v>336</v>
      </c>
      <c r="D16" s="52"/>
      <c r="E16" s="9">
        <v>876576000</v>
      </c>
      <c r="F16" s="53">
        <v>900169400</v>
      </c>
      <c r="G16" s="54"/>
      <c r="H16" s="55">
        <f>F16*100/E16</f>
        <v>102.69154072208228</v>
      </c>
      <c r="I16" s="56"/>
    </row>
    <row r="17" spans="1:9" ht="156.75" customHeight="1" x14ac:dyDescent="0.25">
      <c r="A17" s="22" t="s">
        <v>174</v>
      </c>
      <c r="B17" s="22"/>
      <c r="C17" s="23" t="s">
        <v>34</v>
      </c>
      <c r="D17" s="23"/>
      <c r="E17" s="9">
        <v>1135195400</v>
      </c>
      <c r="F17" s="24">
        <v>1162163734.49</v>
      </c>
      <c r="G17" s="24"/>
      <c r="H17" s="25">
        <v>102.37565572323497</v>
      </c>
      <c r="I17" s="26"/>
    </row>
    <row r="18" spans="1:9" ht="146.25" customHeight="1" x14ac:dyDescent="0.25">
      <c r="A18" s="22" t="s">
        <v>175</v>
      </c>
      <c r="B18" s="22"/>
      <c r="C18" s="23" t="s">
        <v>37</v>
      </c>
      <c r="D18" s="23"/>
      <c r="E18" s="9">
        <v>3637600</v>
      </c>
      <c r="F18" s="24">
        <v>3345090.33</v>
      </c>
      <c r="G18" s="24"/>
      <c r="H18" s="25">
        <v>91.958718110842312</v>
      </c>
      <c r="I18" s="26"/>
    </row>
    <row r="19" spans="1:9" ht="122.25" customHeight="1" x14ac:dyDescent="0.25">
      <c r="A19" s="22" t="s">
        <v>176</v>
      </c>
      <c r="B19" s="22"/>
      <c r="C19" s="23" t="s">
        <v>39</v>
      </c>
      <c r="D19" s="23"/>
      <c r="E19" s="9">
        <v>19183600</v>
      </c>
      <c r="F19" s="24">
        <v>18660760.640000001</v>
      </c>
      <c r="G19" s="24"/>
      <c r="H19" s="25">
        <v>97.274550345086425</v>
      </c>
      <c r="I19" s="26"/>
    </row>
    <row r="20" spans="1:9" ht="111.75" customHeight="1" x14ac:dyDescent="0.25">
      <c r="A20" s="22" t="s">
        <v>177</v>
      </c>
      <c r="B20" s="22"/>
      <c r="C20" s="23" t="s">
        <v>41</v>
      </c>
      <c r="D20" s="23"/>
      <c r="E20" s="9">
        <v>1333900</v>
      </c>
      <c r="F20" s="24">
        <v>1418721.79</v>
      </c>
      <c r="G20" s="24"/>
      <c r="H20" s="25">
        <v>106.35893170402579</v>
      </c>
      <c r="I20" s="26"/>
    </row>
    <row r="21" spans="1:9" ht="191.25" customHeight="1" x14ac:dyDescent="0.25">
      <c r="A21" s="57" t="s">
        <v>178</v>
      </c>
      <c r="B21" s="58"/>
      <c r="C21" s="51" t="s">
        <v>42</v>
      </c>
      <c r="D21" s="52"/>
      <c r="E21" s="9">
        <v>28220700</v>
      </c>
      <c r="F21" s="53">
        <v>32940659.670000002</v>
      </c>
      <c r="G21" s="54"/>
      <c r="H21" s="55">
        <v>116.72516865279744</v>
      </c>
      <c r="I21" s="56"/>
    </row>
    <row r="22" spans="1:9" ht="102" customHeight="1" x14ac:dyDescent="0.25">
      <c r="A22" s="22" t="s">
        <v>179</v>
      </c>
      <c r="B22" s="22"/>
      <c r="C22" s="23" t="s">
        <v>43</v>
      </c>
      <c r="D22" s="23"/>
      <c r="E22" s="9">
        <v>38423400</v>
      </c>
      <c r="F22" s="24">
        <v>37365464.799999997</v>
      </c>
      <c r="G22" s="24"/>
      <c r="H22" s="25">
        <v>97.246638246485205</v>
      </c>
      <c r="I22" s="26"/>
    </row>
    <row r="23" spans="1:9" ht="101.25" customHeight="1" x14ac:dyDescent="0.25">
      <c r="A23" s="22" t="s">
        <v>180</v>
      </c>
      <c r="B23" s="22"/>
      <c r="C23" s="23" t="s">
        <v>44</v>
      </c>
      <c r="D23" s="23"/>
      <c r="E23" s="9">
        <v>83568400</v>
      </c>
      <c r="F23" s="24">
        <v>88881332.150000006</v>
      </c>
      <c r="G23" s="24"/>
      <c r="H23" s="25">
        <v>106.35758510393882</v>
      </c>
      <c r="I23" s="26"/>
    </row>
    <row r="24" spans="1:9" ht="66.75" customHeight="1" x14ac:dyDescent="0.25">
      <c r="A24" s="44" t="s">
        <v>181</v>
      </c>
      <c r="B24" s="44"/>
      <c r="C24" s="49" t="s">
        <v>45</v>
      </c>
      <c r="D24" s="49"/>
      <c r="E24" s="8">
        <v>8241100</v>
      </c>
      <c r="F24" s="46">
        <v>8279198.1799999997</v>
      </c>
      <c r="G24" s="46"/>
      <c r="H24" s="47">
        <v>100.46229483928116</v>
      </c>
      <c r="I24" s="48"/>
    </row>
    <row r="25" spans="1:9" ht="163.5" customHeight="1" x14ac:dyDescent="0.25">
      <c r="A25" s="22" t="s">
        <v>182</v>
      </c>
      <c r="B25" s="22"/>
      <c r="C25" s="23" t="s">
        <v>46</v>
      </c>
      <c r="D25" s="23"/>
      <c r="E25" s="9">
        <v>4265200</v>
      </c>
      <c r="F25" s="24">
        <v>4277329.63</v>
      </c>
      <c r="G25" s="24"/>
      <c r="H25" s="25">
        <v>100.28438596079903</v>
      </c>
      <c r="I25" s="26"/>
    </row>
    <row r="26" spans="1:9" ht="170.25" customHeight="1" x14ac:dyDescent="0.25">
      <c r="A26" s="22" t="s">
        <v>183</v>
      </c>
      <c r="B26" s="22"/>
      <c r="C26" s="23" t="s">
        <v>47</v>
      </c>
      <c r="D26" s="23"/>
      <c r="E26" s="9">
        <v>22700</v>
      </c>
      <c r="F26" s="24">
        <v>24713.86</v>
      </c>
      <c r="G26" s="24"/>
      <c r="H26" s="25">
        <v>108.87162995594714</v>
      </c>
      <c r="I26" s="26"/>
    </row>
    <row r="27" spans="1:9" ht="154.5" customHeight="1" x14ac:dyDescent="0.25">
      <c r="A27" s="22" t="s">
        <v>185</v>
      </c>
      <c r="B27" s="22"/>
      <c r="C27" s="23" t="s">
        <v>48</v>
      </c>
      <c r="D27" s="23"/>
      <c r="E27" s="9">
        <v>4484300</v>
      </c>
      <c r="F27" s="59">
        <v>4442756.47</v>
      </c>
      <c r="G27" s="59"/>
      <c r="H27" s="25">
        <v>99.07313226144548</v>
      </c>
      <c r="I27" s="26"/>
    </row>
    <row r="28" spans="1:9" ht="159.75" customHeight="1" x14ac:dyDescent="0.25">
      <c r="A28" s="22" t="s">
        <v>184</v>
      </c>
      <c r="B28" s="22"/>
      <c r="C28" s="23" t="s">
        <v>49</v>
      </c>
      <c r="D28" s="23"/>
      <c r="E28" s="12">
        <v>-531100</v>
      </c>
      <c r="F28" s="61">
        <v>-465581.78</v>
      </c>
      <c r="G28" s="62"/>
      <c r="H28" s="25">
        <v>87.663675390698558</v>
      </c>
      <c r="I28" s="26"/>
    </row>
    <row r="29" spans="1:9" ht="21" customHeight="1" x14ac:dyDescent="0.25">
      <c r="A29" s="44" t="s">
        <v>186</v>
      </c>
      <c r="B29" s="44"/>
      <c r="C29" s="49" t="s">
        <v>50</v>
      </c>
      <c r="D29" s="49"/>
      <c r="E29" s="8">
        <v>294749800</v>
      </c>
      <c r="F29" s="46">
        <v>294027929.68000001</v>
      </c>
      <c r="G29" s="46"/>
      <c r="H29" s="47">
        <v>99.755090480129255</v>
      </c>
      <c r="I29" s="48"/>
    </row>
    <row r="30" spans="1:9" ht="40.5" customHeight="1" x14ac:dyDescent="0.25">
      <c r="A30" s="22" t="s">
        <v>187</v>
      </c>
      <c r="B30" s="22"/>
      <c r="C30" s="23" t="s">
        <v>51</v>
      </c>
      <c r="D30" s="23"/>
      <c r="E30" s="9">
        <v>278145000</v>
      </c>
      <c r="F30" s="24">
        <v>278787826.45999998</v>
      </c>
      <c r="G30" s="24"/>
      <c r="H30" s="25">
        <v>100.23111199554189</v>
      </c>
      <c r="I30" s="26"/>
    </row>
    <row r="31" spans="1:9" ht="45" customHeight="1" x14ac:dyDescent="0.25">
      <c r="A31" s="22" t="s">
        <v>188</v>
      </c>
      <c r="B31" s="22"/>
      <c r="C31" s="23" t="s">
        <v>52</v>
      </c>
      <c r="D31" s="23"/>
      <c r="E31" s="9">
        <v>0</v>
      </c>
      <c r="F31" s="60">
        <v>-144644.35</v>
      </c>
      <c r="G31" s="60"/>
      <c r="H31" s="25">
        <v>0</v>
      </c>
      <c r="I31" s="26"/>
    </row>
    <row r="32" spans="1:9" ht="40.5" customHeight="1" x14ac:dyDescent="0.25">
      <c r="A32" s="22" t="s">
        <v>189</v>
      </c>
      <c r="B32" s="22"/>
      <c r="C32" s="23" t="s">
        <v>53</v>
      </c>
      <c r="D32" s="23"/>
      <c r="E32" s="9">
        <v>15825000</v>
      </c>
      <c r="F32" s="24">
        <v>14509795.949999999</v>
      </c>
      <c r="G32" s="24"/>
      <c r="H32" s="25">
        <v>91.689073933649297</v>
      </c>
      <c r="I32" s="26"/>
    </row>
    <row r="33" spans="1:9" ht="65.25" customHeight="1" x14ac:dyDescent="0.25">
      <c r="A33" s="22" t="s">
        <v>190</v>
      </c>
      <c r="B33" s="22"/>
      <c r="C33" s="23" t="s">
        <v>54</v>
      </c>
      <c r="D33" s="23"/>
      <c r="E33" s="9">
        <v>779800</v>
      </c>
      <c r="F33" s="24">
        <v>874951.62</v>
      </c>
      <c r="G33" s="24"/>
      <c r="H33" s="25">
        <v>112.20205437291612</v>
      </c>
      <c r="I33" s="26"/>
    </row>
    <row r="34" spans="1:9" ht="24" customHeight="1" x14ac:dyDescent="0.25">
      <c r="A34" s="44" t="s">
        <v>191</v>
      </c>
      <c r="B34" s="44"/>
      <c r="C34" s="49" t="s">
        <v>55</v>
      </c>
      <c r="D34" s="49"/>
      <c r="E34" s="8">
        <v>316296000</v>
      </c>
      <c r="F34" s="46">
        <v>317711304.95999998</v>
      </c>
      <c r="G34" s="46"/>
      <c r="H34" s="47">
        <v>100.44746217467181</v>
      </c>
      <c r="I34" s="48"/>
    </row>
    <row r="35" spans="1:9" ht="24" customHeight="1" x14ac:dyDescent="0.25">
      <c r="A35" s="22" t="s">
        <v>192</v>
      </c>
      <c r="B35" s="22"/>
      <c r="C35" s="23" t="s">
        <v>56</v>
      </c>
      <c r="D35" s="23"/>
      <c r="E35" s="9">
        <v>42240000</v>
      </c>
      <c r="F35" s="24">
        <v>43029082.659999996</v>
      </c>
      <c r="G35" s="24"/>
      <c r="H35" s="25">
        <v>101.8680934185606</v>
      </c>
      <c r="I35" s="26"/>
    </row>
    <row r="36" spans="1:9" ht="22.5" customHeight="1" x14ac:dyDescent="0.25">
      <c r="A36" s="22" t="s">
        <v>193</v>
      </c>
      <c r="B36" s="22"/>
      <c r="C36" s="23" t="s">
        <v>57</v>
      </c>
      <c r="D36" s="23"/>
      <c r="E36" s="9">
        <v>274056000</v>
      </c>
      <c r="F36" s="24">
        <v>274682222.30000001</v>
      </c>
      <c r="G36" s="24"/>
      <c r="H36" s="25">
        <v>100.22850158361796</v>
      </c>
      <c r="I36" s="26"/>
    </row>
    <row r="37" spans="1:9" ht="22.5" customHeight="1" x14ac:dyDescent="0.25">
      <c r="A37" s="44" t="s">
        <v>194</v>
      </c>
      <c r="B37" s="44"/>
      <c r="C37" s="49" t="s">
        <v>58</v>
      </c>
      <c r="D37" s="49"/>
      <c r="E37" s="8">
        <v>15417000</v>
      </c>
      <c r="F37" s="46">
        <v>15543755.15</v>
      </c>
      <c r="G37" s="46"/>
      <c r="H37" s="47">
        <v>100.82217779075047</v>
      </c>
      <c r="I37" s="48"/>
    </row>
    <row r="38" spans="1:9" ht="42.75" customHeight="1" x14ac:dyDescent="0.25">
      <c r="A38" s="22" t="s">
        <v>195</v>
      </c>
      <c r="B38" s="22"/>
      <c r="C38" s="23" t="s">
        <v>59</v>
      </c>
      <c r="D38" s="23"/>
      <c r="E38" s="9">
        <v>15412000</v>
      </c>
      <c r="F38" s="24">
        <v>15543755.15</v>
      </c>
      <c r="G38" s="24"/>
      <c r="H38" s="25">
        <v>100.8</v>
      </c>
      <c r="I38" s="26"/>
    </row>
    <row r="39" spans="1:9" ht="57" customHeight="1" x14ac:dyDescent="0.25">
      <c r="A39" s="22" t="s">
        <v>196</v>
      </c>
      <c r="B39" s="22"/>
      <c r="C39" s="23" t="s">
        <v>60</v>
      </c>
      <c r="D39" s="23"/>
      <c r="E39" s="9">
        <v>5000</v>
      </c>
      <c r="F39" s="24">
        <v>0</v>
      </c>
      <c r="G39" s="24"/>
      <c r="H39" s="25">
        <v>0</v>
      </c>
      <c r="I39" s="26"/>
    </row>
    <row r="40" spans="1:9" ht="63.75" customHeight="1" x14ac:dyDescent="0.25">
      <c r="A40" s="44" t="s">
        <v>197</v>
      </c>
      <c r="B40" s="44"/>
      <c r="C40" s="49" t="s">
        <v>61</v>
      </c>
      <c r="D40" s="49"/>
      <c r="E40" s="8">
        <v>0</v>
      </c>
      <c r="F40" s="63">
        <v>-55.33</v>
      </c>
      <c r="G40" s="63"/>
      <c r="H40" s="47">
        <v>0</v>
      </c>
      <c r="I40" s="48"/>
    </row>
    <row r="41" spans="1:9" ht="69.75" customHeight="1" x14ac:dyDescent="0.25">
      <c r="A41" s="44" t="s">
        <v>198</v>
      </c>
      <c r="B41" s="44"/>
      <c r="C41" s="49" t="s">
        <v>62</v>
      </c>
      <c r="D41" s="49"/>
      <c r="E41" s="8">
        <v>176507900</v>
      </c>
      <c r="F41" s="46">
        <v>182836521.03</v>
      </c>
      <c r="G41" s="46"/>
      <c r="H41" s="47">
        <v>103.58546049780209</v>
      </c>
      <c r="I41" s="48"/>
    </row>
    <row r="42" spans="1:9" ht="107.25" customHeight="1" x14ac:dyDescent="0.25">
      <c r="A42" s="22" t="s">
        <v>199</v>
      </c>
      <c r="B42" s="22"/>
      <c r="C42" s="23" t="s">
        <v>63</v>
      </c>
      <c r="D42" s="23"/>
      <c r="E42" s="9">
        <v>60985000</v>
      </c>
      <c r="F42" s="24">
        <v>60397936.979999997</v>
      </c>
      <c r="G42" s="24"/>
      <c r="H42" s="25">
        <v>99.037364893006469</v>
      </c>
      <c r="I42" s="26"/>
    </row>
    <row r="43" spans="1:9" ht="104.25" customHeight="1" x14ac:dyDescent="0.25">
      <c r="A43" s="22" t="s">
        <v>200</v>
      </c>
      <c r="B43" s="22"/>
      <c r="C43" s="23" t="s">
        <v>64</v>
      </c>
      <c r="D43" s="23"/>
      <c r="E43" s="9">
        <v>78880000</v>
      </c>
      <c r="F43" s="24">
        <v>83065854.319999993</v>
      </c>
      <c r="G43" s="24"/>
      <c r="H43" s="25">
        <v>105.30661044624745</v>
      </c>
      <c r="I43" s="26"/>
    </row>
    <row r="44" spans="1:9" ht="46.5" customHeight="1" x14ac:dyDescent="0.25">
      <c r="A44" s="22" t="s">
        <v>201</v>
      </c>
      <c r="B44" s="22"/>
      <c r="C44" s="23" t="s">
        <v>65</v>
      </c>
      <c r="D44" s="23"/>
      <c r="E44" s="9">
        <v>19486900</v>
      </c>
      <c r="F44" s="24">
        <v>21171408.629999999</v>
      </c>
      <c r="G44" s="24"/>
      <c r="H44" s="25">
        <v>108.64431300001539</v>
      </c>
      <c r="I44" s="26"/>
    </row>
    <row r="45" spans="1:9" ht="64.5" customHeight="1" x14ac:dyDescent="0.25">
      <c r="A45" s="44" t="s">
        <v>202</v>
      </c>
      <c r="B45" s="44"/>
      <c r="C45" s="49" t="s">
        <v>66</v>
      </c>
      <c r="D45" s="49"/>
      <c r="E45" s="8">
        <v>1095000</v>
      </c>
      <c r="F45" s="46">
        <v>1094972.68</v>
      </c>
      <c r="G45" s="46"/>
      <c r="H45" s="47">
        <v>99.997505022831049</v>
      </c>
      <c r="I45" s="48"/>
    </row>
    <row r="46" spans="1:9" ht="132.75" customHeight="1" x14ac:dyDescent="0.25">
      <c r="A46" s="22" t="s">
        <v>203</v>
      </c>
      <c r="B46" s="22"/>
      <c r="C46" s="23" t="s">
        <v>67</v>
      </c>
      <c r="D46" s="23"/>
      <c r="E46" s="9">
        <v>1095000</v>
      </c>
      <c r="F46" s="24">
        <v>1094972.68</v>
      </c>
      <c r="G46" s="24"/>
      <c r="H46" s="25">
        <v>99.997505022831049</v>
      </c>
      <c r="I46" s="26"/>
    </row>
    <row r="47" spans="1:9" ht="42" customHeight="1" x14ac:dyDescent="0.25">
      <c r="A47" s="44" t="s">
        <v>204</v>
      </c>
      <c r="B47" s="44"/>
      <c r="C47" s="49" t="s">
        <v>68</v>
      </c>
      <c r="D47" s="49"/>
      <c r="E47" s="8">
        <v>394000</v>
      </c>
      <c r="F47" s="46">
        <v>394000</v>
      </c>
      <c r="G47" s="46"/>
      <c r="H47" s="47">
        <v>100</v>
      </c>
      <c r="I47" s="48"/>
    </row>
    <row r="48" spans="1:9" ht="85.5" customHeight="1" x14ac:dyDescent="0.25">
      <c r="A48" s="22" t="s">
        <v>205</v>
      </c>
      <c r="B48" s="22"/>
      <c r="C48" s="23" t="s">
        <v>69</v>
      </c>
      <c r="D48" s="23"/>
      <c r="E48" s="9">
        <v>394000</v>
      </c>
      <c r="F48" s="24">
        <v>394000</v>
      </c>
      <c r="G48" s="24"/>
      <c r="H48" s="25">
        <v>100</v>
      </c>
      <c r="I48" s="26"/>
    </row>
    <row r="49" spans="1:9" ht="127.5" customHeight="1" x14ac:dyDescent="0.25">
      <c r="A49" s="44" t="s">
        <v>206</v>
      </c>
      <c r="B49" s="44"/>
      <c r="C49" s="49" t="s">
        <v>70</v>
      </c>
      <c r="D49" s="49"/>
      <c r="E49" s="8">
        <v>15667000</v>
      </c>
      <c r="F49" s="46">
        <v>16712348.42</v>
      </c>
      <c r="G49" s="46"/>
      <c r="H49" s="47">
        <v>106.67229475968595</v>
      </c>
      <c r="I49" s="48"/>
    </row>
    <row r="50" spans="1:9" ht="123.75" customHeight="1" x14ac:dyDescent="0.25">
      <c r="A50" s="22" t="s">
        <v>207</v>
      </c>
      <c r="B50" s="22"/>
      <c r="C50" s="23" t="s">
        <v>337</v>
      </c>
      <c r="D50" s="23"/>
      <c r="E50" s="9">
        <v>11750600</v>
      </c>
      <c r="F50" s="24">
        <v>12839737.199999999</v>
      </c>
      <c r="G50" s="24"/>
      <c r="H50" s="25">
        <v>109.26877946658043</v>
      </c>
      <c r="I50" s="26"/>
    </row>
    <row r="51" spans="1:9" ht="103.5" customHeight="1" x14ac:dyDescent="0.25">
      <c r="A51" s="22" t="s">
        <v>208</v>
      </c>
      <c r="B51" s="22"/>
      <c r="C51" s="23" t="s">
        <v>71</v>
      </c>
      <c r="D51" s="23"/>
      <c r="E51" s="9">
        <v>50400</v>
      </c>
      <c r="F51" s="24">
        <v>50435.7</v>
      </c>
      <c r="G51" s="24"/>
      <c r="H51" s="25">
        <v>100.07083333333333</v>
      </c>
      <c r="I51" s="26"/>
    </row>
    <row r="52" spans="1:9" ht="139.5" customHeight="1" x14ac:dyDescent="0.25">
      <c r="A52" s="22" t="s">
        <v>209</v>
      </c>
      <c r="B52" s="22"/>
      <c r="C52" s="23" t="s">
        <v>72</v>
      </c>
      <c r="D52" s="23"/>
      <c r="E52" s="9">
        <v>3236500</v>
      </c>
      <c r="F52" s="24">
        <v>3140584.4</v>
      </c>
      <c r="G52" s="24"/>
      <c r="H52" s="25">
        <v>97.036440599412941</v>
      </c>
      <c r="I52" s="26"/>
    </row>
    <row r="53" spans="1:9" ht="143.25" customHeight="1" x14ac:dyDescent="0.25">
      <c r="A53" s="22" t="s">
        <v>210</v>
      </c>
      <c r="B53" s="22"/>
      <c r="C53" s="23" t="s">
        <v>73</v>
      </c>
      <c r="D53" s="23"/>
      <c r="E53" s="9">
        <v>629500</v>
      </c>
      <c r="F53" s="24">
        <v>681591.12</v>
      </c>
      <c r="G53" s="24"/>
      <c r="H53" s="25">
        <v>108.27499920571881</v>
      </c>
      <c r="I53" s="26"/>
    </row>
    <row r="54" spans="1:9" ht="38.25" customHeight="1" x14ac:dyDescent="0.25">
      <c r="A54" s="44" t="s">
        <v>211</v>
      </c>
      <c r="B54" s="44"/>
      <c r="C54" s="49" t="s">
        <v>74</v>
      </c>
      <c r="D54" s="49"/>
      <c r="E54" s="8">
        <v>2676800</v>
      </c>
      <c r="F54" s="46">
        <v>2679697.61</v>
      </c>
      <c r="G54" s="46"/>
      <c r="H54" s="47">
        <v>100.10824902869098</v>
      </c>
      <c r="I54" s="48"/>
    </row>
    <row r="55" spans="1:9" ht="45" customHeight="1" x14ac:dyDescent="0.25">
      <c r="A55" s="22" t="s">
        <v>212</v>
      </c>
      <c r="B55" s="22"/>
      <c r="C55" s="23" t="s">
        <v>75</v>
      </c>
      <c r="D55" s="23"/>
      <c r="E55" s="9">
        <v>67900</v>
      </c>
      <c r="F55" s="24">
        <v>65752.539999999994</v>
      </c>
      <c r="G55" s="24"/>
      <c r="H55" s="25">
        <v>96.837319587628855</v>
      </c>
      <c r="I55" s="26"/>
    </row>
    <row r="56" spans="1:9" ht="26.25" customHeight="1" x14ac:dyDescent="0.25">
      <c r="A56" s="22" t="s">
        <v>213</v>
      </c>
      <c r="B56" s="22"/>
      <c r="C56" s="23" t="s">
        <v>76</v>
      </c>
      <c r="D56" s="23"/>
      <c r="E56" s="9">
        <v>2545800</v>
      </c>
      <c r="F56" s="24">
        <v>2545790.1</v>
      </c>
      <c r="G56" s="24"/>
      <c r="H56" s="25">
        <v>99.999611124204577</v>
      </c>
      <c r="I56" s="26"/>
    </row>
    <row r="57" spans="1:9" ht="24.75" customHeight="1" x14ac:dyDescent="0.25">
      <c r="A57" s="22" t="s">
        <v>214</v>
      </c>
      <c r="B57" s="22"/>
      <c r="C57" s="23" t="s">
        <v>77</v>
      </c>
      <c r="D57" s="23"/>
      <c r="E57" s="9">
        <v>63100</v>
      </c>
      <c r="F57" s="24">
        <v>68144.97</v>
      </c>
      <c r="G57" s="24"/>
      <c r="H57" s="25">
        <v>108.01104595879556</v>
      </c>
      <c r="I57" s="26"/>
    </row>
    <row r="58" spans="1:9" ht="45.75" customHeight="1" x14ac:dyDescent="0.25">
      <c r="A58" s="44" t="s">
        <v>215</v>
      </c>
      <c r="B58" s="44"/>
      <c r="C58" s="49" t="s">
        <v>78</v>
      </c>
      <c r="D58" s="49"/>
      <c r="E58" s="8">
        <v>5589786.8700000001</v>
      </c>
      <c r="F58" s="46">
        <v>5614367.5499999998</v>
      </c>
      <c r="G58" s="46"/>
      <c r="H58" s="47">
        <v>100.43974270525273</v>
      </c>
      <c r="I58" s="48"/>
    </row>
    <row r="59" spans="1:9" ht="40.5" customHeight="1" x14ac:dyDescent="0.25">
      <c r="A59" s="22" t="s">
        <v>216</v>
      </c>
      <c r="B59" s="22"/>
      <c r="C59" s="23" t="s">
        <v>79</v>
      </c>
      <c r="D59" s="23"/>
      <c r="E59" s="9">
        <v>2559700</v>
      </c>
      <c r="F59" s="24">
        <v>2559720</v>
      </c>
      <c r="G59" s="24"/>
      <c r="H59" s="25">
        <v>100.00078134156347</v>
      </c>
      <c r="I59" s="26"/>
    </row>
    <row r="60" spans="1:9" ht="27.75" customHeight="1" x14ac:dyDescent="0.25">
      <c r="A60" s="22" t="s">
        <v>217</v>
      </c>
      <c r="B60" s="22"/>
      <c r="C60" s="23" t="s">
        <v>80</v>
      </c>
      <c r="D60" s="23"/>
      <c r="E60" s="9">
        <v>3030086.87</v>
      </c>
      <c r="F60" s="24">
        <v>3054657.55</v>
      </c>
      <c r="G60" s="24"/>
      <c r="H60" s="25">
        <v>100.81056025961392</v>
      </c>
      <c r="I60" s="26"/>
    </row>
    <row r="61" spans="1:9" ht="38.25" customHeight="1" x14ac:dyDescent="0.25">
      <c r="A61" s="44" t="s">
        <v>218</v>
      </c>
      <c r="B61" s="44"/>
      <c r="C61" s="49" t="s">
        <v>81</v>
      </c>
      <c r="D61" s="49"/>
      <c r="E61" s="8">
        <v>22915700</v>
      </c>
      <c r="F61" s="46">
        <v>25124853.25</v>
      </c>
      <c r="G61" s="46"/>
      <c r="H61" s="47">
        <v>109.64034810195631</v>
      </c>
      <c r="I61" s="48"/>
    </row>
    <row r="62" spans="1:9" ht="24.75" customHeight="1" x14ac:dyDescent="0.25">
      <c r="A62" s="44" t="s">
        <v>219</v>
      </c>
      <c r="B62" s="44"/>
      <c r="C62" s="49" t="s">
        <v>82</v>
      </c>
      <c r="D62" s="49"/>
      <c r="E62" s="8">
        <v>2575200</v>
      </c>
      <c r="F62" s="46">
        <v>2615174.0499999998</v>
      </c>
      <c r="G62" s="46"/>
      <c r="H62" s="47">
        <v>101.55226972662317</v>
      </c>
      <c r="I62" s="48"/>
    </row>
    <row r="63" spans="1:9" ht="39" customHeight="1" x14ac:dyDescent="0.25">
      <c r="A63" s="22" t="s">
        <v>220</v>
      </c>
      <c r="B63" s="22"/>
      <c r="C63" s="23" t="s">
        <v>83</v>
      </c>
      <c r="D63" s="23"/>
      <c r="E63" s="9">
        <v>2575200</v>
      </c>
      <c r="F63" s="24">
        <v>2615174.0499999998</v>
      </c>
      <c r="G63" s="24"/>
      <c r="H63" s="25">
        <v>101.55226972662317</v>
      </c>
      <c r="I63" s="26"/>
    </row>
    <row r="64" spans="1:9" ht="121.5" customHeight="1" x14ac:dyDescent="0.25">
      <c r="A64" s="44" t="s">
        <v>221</v>
      </c>
      <c r="B64" s="44"/>
      <c r="C64" s="49" t="s">
        <v>84</v>
      </c>
      <c r="D64" s="49"/>
      <c r="E64" s="8">
        <v>17760600</v>
      </c>
      <c r="F64" s="46">
        <v>18202170.010000002</v>
      </c>
      <c r="G64" s="46"/>
      <c r="H64" s="47">
        <v>102.48623362949452</v>
      </c>
      <c r="I64" s="48"/>
    </row>
    <row r="65" spans="1:9" ht="123" customHeight="1" x14ac:dyDescent="0.25">
      <c r="A65" s="22" t="s">
        <v>222</v>
      </c>
      <c r="B65" s="22"/>
      <c r="C65" s="23" t="s">
        <v>85</v>
      </c>
      <c r="D65" s="23"/>
      <c r="E65" s="9">
        <v>17760600</v>
      </c>
      <c r="F65" s="24">
        <v>18202170.010000002</v>
      </c>
      <c r="G65" s="24"/>
      <c r="H65" s="25">
        <v>102.48623362949452</v>
      </c>
      <c r="I65" s="26"/>
    </row>
    <row r="66" spans="1:9" ht="41.25" customHeight="1" x14ac:dyDescent="0.25">
      <c r="A66" s="44" t="s">
        <v>223</v>
      </c>
      <c r="B66" s="44"/>
      <c r="C66" s="49" t="s">
        <v>86</v>
      </c>
      <c r="D66" s="49"/>
      <c r="E66" s="8">
        <v>1364400</v>
      </c>
      <c r="F66" s="46">
        <v>1367045.84</v>
      </c>
      <c r="G66" s="46"/>
      <c r="H66" s="47">
        <v>100.19391967165055</v>
      </c>
      <c r="I66" s="48"/>
    </row>
    <row r="67" spans="1:9" ht="68.25" customHeight="1" x14ac:dyDescent="0.25">
      <c r="A67" s="22" t="s">
        <v>224</v>
      </c>
      <c r="B67" s="22"/>
      <c r="C67" s="23" t="s">
        <v>87</v>
      </c>
      <c r="D67" s="23"/>
      <c r="E67" s="9">
        <v>1364400</v>
      </c>
      <c r="F67" s="24">
        <v>1367045.84</v>
      </c>
      <c r="G67" s="24"/>
      <c r="H67" s="25">
        <v>100.19391967165055</v>
      </c>
      <c r="I67" s="26"/>
    </row>
    <row r="68" spans="1:9" ht="107.25" customHeight="1" x14ac:dyDescent="0.25">
      <c r="A68" s="44" t="s">
        <v>225</v>
      </c>
      <c r="B68" s="44"/>
      <c r="C68" s="49" t="s">
        <v>88</v>
      </c>
      <c r="D68" s="49"/>
      <c r="E68" s="8">
        <v>1215500</v>
      </c>
      <c r="F68" s="46">
        <v>2940463.35</v>
      </c>
      <c r="G68" s="46"/>
      <c r="H68" s="47">
        <v>241.91389140271494</v>
      </c>
      <c r="I68" s="48"/>
    </row>
    <row r="69" spans="1:9" ht="129" customHeight="1" x14ac:dyDescent="0.25">
      <c r="A69" s="22" t="s">
        <v>226</v>
      </c>
      <c r="B69" s="22"/>
      <c r="C69" s="23" t="s">
        <v>89</v>
      </c>
      <c r="D69" s="23"/>
      <c r="E69" s="9">
        <v>1215500</v>
      </c>
      <c r="F69" s="24">
        <v>2940463.35</v>
      </c>
      <c r="G69" s="24"/>
      <c r="H69" s="25">
        <v>241.91389140271494</v>
      </c>
      <c r="I69" s="26"/>
    </row>
    <row r="70" spans="1:9" ht="30" customHeight="1" x14ac:dyDescent="0.25">
      <c r="A70" s="44" t="s">
        <v>227</v>
      </c>
      <c r="B70" s="44"/>
      <c r="C70" s="49" t="s">
        <v>90</v>
      </c>
      <c r="D70" s="49"/>
      <c r="E70" s="8">
        <v>5959760</v>
      </c>
      <c r="F70" s="46">
        <v>6300824.6699999999</v>
      </c>
      <c r="G70" s="46"/>
      <c r="H70" s="47">
        <v>105.72279202518222</v>
      </c>
      <c r="I70" s="48"/>
    </row>
    <row r="71" spans="1:9" ht="62.25" customHeight="1" x14ac:dyDescent="0.25">
      <c r="A71" s="44" t="s">
        <v>228</v>
      </c>
      <c r="B71" s="44"/>
      <c r="C71" s="49" t="s">
        <v>91</v>
      </c>
      <c r="D71" s="49"/>
      <c r="E71" s="8">
        <v>765200</v>
      </c>
      <c r="F71" s="46">
        <v>782018.9</v>
      </c>
      <c r="G71" s="46"/>
      <c r="H71" s="47">
        <v>102.19797438578149</v>
      </c>
      <c r="I71" s="48"/>
    </row>
    <row r="72" spans="1:9" ht="83.25" customHeight="1" x14ac:dyDescent="0.25">
      <c r="A72" s="44" t="s">
        <v>229</v>
      </c>
      <c r="B72" s="44"/>
      <c r="C72" s="49" t="s">
        <v>92</v>
      </c>
      <c r="D72" s="49"/>
      <c r="E72" s="8">
        <v>11100</v>
      </c>
      <c r="F72" s="46">
        <v>6775</v>
      </c>
      <c r="G72" s="46"/>
      <c r="H72" s="47">
        <v>61.036036036036037</v>
      </c>
      <c r="I72" s="48"/>
    </row>
    <row r="73" spans="1:9" ht="178.5" customHeight="1" x14ac:dyDescent="0.25">
      <c r="A73" s="22" t="s">
        <v>230</v>
      </c>
      <c r="B73" s="22"/>
      <c r="C73" s="23" t="s">
        <v>93</v>
      </c>
      <c r="D73" s="23"/>
      <c r="E73" s="9">
        <v>8100</v>
      </c>
      <c r="F73" s="24">
        <v>4275</v>
      </c>
      <c r="G73" s="24"/>
      <c r="H73" s="25">
        <v>52.777777777777779</v>
      </c>
      <c r="I73" s="26"/>
    </row>
    <row r="74" spans="1:9" ht="146.25" customHeight="1" x14ac:dyDescent="0.25">
      <c r="A74" s="22" t="s">
        <v>231</v>
      </c>
      <c r="B74" s="22"/>
      <c r="C74" s="23" t="s">
        <v>94</v>
      </c>
      <c r="D74" s="23"/>
      <c r="E74" s="9">
        <v>2500</v>
      </c>
      <c r="F74" s="24">
        <v>2500</v>
      </c>
      <c r="G74" s="24"/>
      <c r="H74" s="25">
        <v>100</v>
      </c>
      <c r="I74" s="26"/>
    </row>
    <row r="75" spans="1:9" ht="126" customHeight="1" x14ac:dyDescent="0.25">
      <c r="A75" s="22" t="s">
        <v>232</v>
      </c>
      <c r="B75" s="22"/>
      <c r="C75" s="23" t="s">
        <v>95</v>
      </c>
      <c r="D75" s="23"/>
      <c r="E75" s="9">
        <v>500</v>
      </c>
      <c r="F75" s="24">
        <v>0</v>
      </c>
      <c r="G75" s="24"/>
      <c r="H75" s="25">
        <v>0</v>
      </c>
      <c r="I75" s="26"/>
    </row>
    <row r="76" spans="1:9" ht="118.5" customHeight="1" x14ac:dyDescent="0.25">
      <c r="A76" s="44" t="s">
        <v>233</v>
      </c>
      <c r="B76" s="44"/>
      <c r="C76" s="49" t="s">
        <v>96</v>
      </c>
      <c r="D76" s="49"/>
      <c r="E76" s="8">
        <v>11000</v>
      </c>
      <c r="F76" s="46">
        <v>9500</v>
      </c>
      <c r="G76" s="46"/>
      <c r="H76" s="47">
        <v>86.36363636363636</v>
      </c>
      <c r="I76" s="48"/>
    </row>
    <row r="77" spans="1:9" ht="150.75" customHeight="1" x14ac:dyDescent="0.25">
      <c r="A77" s="22" t="s">
        <v>234</v>
      </c>
      <c r="B77" s="22"/>
      <c r="C77" s="23" t="s">
        <v>97</v>
      </c>
      <c r="D77" s="23"/>
      <c r="E77" s="9">
        <v>2500</v>
      </c>
      <c r="F77" s="24">
        <v>2500</v>
      </c>
      <c r="G77" s="24"/>
      <c r="H77" s="25">
        <v>100</v>
      </c>
      <c r="I77" s="26"/>
    </row>
    <row r="78" spans="1:9" ht="256.5" customHeight="1" x14ac:dyDescent="0.25">
      <c r="A78" s="22" t="s">
        <v>235</v>
      </c>
      <c r="B78" s="22"/>
      <c r="C78" s="23" t="s">
        <v>98</v>
      </c>
      <c r="D78" s="23"/>
      <c r="E78" s="9">
        <v>2000</v>
      </c>
      <c r="F78" s="24">
        <v>2000</v>
      </c>
      <c r="G78" s="24"/>
      <c r="H78" s="25">
        <v>100</v>
      </c>
      <c r="I78" s="26"/>
    </row>
    <row r="79" spans="1:9" ht="138" customHeight="1" x14ac:dyDescent="0.25">
      <c r="A79" s="22" t="s">
        <v>236</v>
      </c>
      <c r="B79" s="22"/>
      <c r="C79" s="23" t="s">
        <v>99</v>
      </c>
      <c r="D79" s="23"/>
      <c r="E79" s="9">
        <v>500</v>
      </c>
      <c r="F79" s="24">
        <v>0</v>
      </c>
      <c r="G79" s="24"/>
      <c r="H79" s="25">
        <v>0</v>
      </c>
      <c r="I79" s="26"/>
    </row>
    <row r="80" spans="1:9" ht="148.5" customHeight="1" x14ac:dyDescent="0.25">
      <c r="A80" s="22" t="s">
        <v>237</v>
      </c>
      <c r="B80" s="22"/>
      <c r="C80" s="23" t="s">
        <v>100</v>
      </c>
      <c r="D80" s="23"/>
      <c r="E80" s="9">
        <v>5000</v>
      </c>
      <c r="F80" s="24">
        <v>5000</v>
      </c>
      <c r="G80" s="24"/>
      <c r="H80" s="25">
        <v>100</v>
      </c>
      <c r="I80" s="26"/>
    </row>
    <row r="81" spans="1:9" ht="150" customHeight="1" x14ac:dyDescent="0.25">
      <c r="A81" s="22" t="s">
        <v>234</v>
      </c>
      <c r="B81" s="22"/>
      <c r="C81" s="23" t="s">
        <v>97</v>
      </c>
      <c r="D81" s="23"/>
      <c r="E81" s="9">
        <v>1000</v>
      </c>
      <c r="F81" s="24">
        <v>0</v>
      </c>
      <c r="G81" s="24"/>
      <c r="H81" s="25">
        <v>0</v>
      </c>
      <c r="I81" s="26"/>
    </row>
    <row r="82" spans="1:9" ht="88.5" customHeight="1" x14ac:dyDescent="0.25">
      <c r="A82" s="44" t="s">
        <v>238</v>
      </c>
      <c r="B82" s="44"/>
      <c r="C82" s="49" t="s">
        <v>101</v>
      </c>
      <c r="D82" s="49"/>
      <c r="E82" s="8">
        <v>1100</v>
      </c>
      <c r="F82" s="46">
        <v>1489.89</v>
      </c>
      <c r="G82" s="46"/>
      <c r="H82" s="47">
        <v>135.44454545454548</v>
      </c>
      <c r="I82" s="48"/>
    </row>
    <row r="83" spans="1:9" ht="123.75" customHeight="1" x14ac:dyDescent="0.25">
      <c r="A83" s="22" t="s">
        <v>240</v>
      </c>
      <c r="B83" s="22"/>
      <c r="C83" s="23" t="s">
        <v>102</v>
      </c>
      <c r="D83" s="23"/>
      <c r="E83" s="9">
        <v>1100</v>
      </c>
      <c r="F83" s="24">
        <v>1489.89</v>
      </c>
      <c r="G83" s="24"/>
      <c r="H83" s="25">
        <v>135.44454545454548</v>
      </c>
      <c r="I83" s="26"/>
    </row>
    <row r="84" spans="1:9" ht="76.5" customHeight="1" x14ac:dyDescent="0.25">
      <c r="A84" s="44" t="s">
        <v>239</v>
      </c>
      <c r="B84" s="44"/>
      <c r="C84" s="49" t="s">
        <v>103</v>
      </c>
      <c r="D84" s="49"/>
      <c r="E84" s="8">
        <v>1000</v>
      </c>
      <c r="F84" s="46">
        <v>4500</v>
      </c>
      <c r="G84" s="46"/>
      <c r="H84" s="47">
        <v>450</v>
      </c>
      <c r="I84" s="48"/>
    </row>
    <row r="85" spans="1:9" ht="122.25" customHeight="1" x14ac:dyDescent="0.25">
      <c r="A85" s="22" t="s">
        <v>241</v>
      </c>
      <c r="B85" s="22"/>
      <c r="C85" s="23" t="s">
        <v>104</v>
      </c>
      <c r="D85" s="23"/>
      <c r="E85" s="9">
        <v>1000</v>
      </c>
      <c r="F85" s="24">
        <v>4500</v>
      </c>
      <c r="G85" s="24"/>
      <c r="H85" s="25">
        <v>450</v>
      </c>
      <c r="I85" s="26"/>
    </row>
    <row r="86" spans="1:9" ht="117.75" customHeight="1" x14ac:dyDescent="0.25">
      <c r="A86" s="44" t="s">
        <v>242</v>
      </c>
      <c r="B86" s="44"/>
      <c r="C86" s="49" t="s">
        <v>105</v>
      </c>
      <c r="D86" s="49"/>
      <c r="E86" s="8">
        <v>41000</v>
      </c>
      <c r="F86" s="46">
        <v>41702.79</v>
      </c>
      <c r="G86" s="46"/>
      <c r="H86" s="47">
        <v>101.71412195121951</v>
      </c>
      <c r="I86" s="48"/>
    </row>
    <row r="87" spans="1:9" ht="161.25" customHeight="1" x14ac:dyDescent="0.25">
      <c r="A87" s="22" t="s">
        <v>243</v>
      </c>
      <c r="B87" s="22"/>
      <c r="C87" s="23" t="s">
        <v>106</v>
      </c>
      <c r="D87" s="23"/>
      <c r="E87" s="9">
        <v>15000</v>
      </c>
      <c r="F87" s="24">
        <v>15000</v>
      </c>
      <c r="G87" s="24"/>
      <c r="H87" s="25">
        <v>100</v>
      </c>
      <c r="I87" s="26"/>
    </row>
    <row r="88" spans="1:9" ht="165.75" customHeight="1" x14ac:dyDescent="0.25">
      <c r="A88" s="22" t="s">
        <v>244</v>
      </c>
      <c r="B88" s="22"/>
      <c r="C88" s="23" t="s">
        <v>107</v>
      </c>
      <c r="D88" s="23"/>
      <c r="E88" s="9">
        <v>10000</v>
      </c>
      <c r="F88" s="24">
        <v>10000</v>
      </c>
      <c r="G88" s="24"/>
      <c r="H88" s="25">
        <v>100</v>
      </c>
      <c r="I88" s="26"/>
    </row>
    <row r="89" spans="1:9" ht="138.75" customHeight="1" x14ac:dyDescent="0.25">
      <c r="A89" s="22" t="s">
        <v>245</v>
      </c>
      <c r="B89" s="22"/>
      <c r="C89" s="23" t="s">
        <v>108</v>
      </c>
      <c r="D89" s="23"/>
      <c r="E89" s="9">
        <v>16000</v>
      </c>
      <c r="F89" s="24">
        <v>16702.79</v>
      </c>
      <c r="G89" s="24"/>
      <c r="H89" s="25">
        <v>104.3924375</v>
      </c>
      <c r="I89" s="26"/>
    </row>
    <row r="90" spans="1:9" ht="134.25" customHeight="1" x14ac:dyDescent="0.25">
      <c r="A90" s="44" t="s">
        <v>246</v>
      </c>
      <c r="B90" s="44"/>
      <c r="C90" s="49" t="s">
        <v>109</v>
      </c>
      <c r="D90" s="49"/>
      <c r="E90" s="8">
        <v>60000</v>
      </c>
      <c r="F90" s="46">
        <v>44903.26</v>
      </c>
      <c r="G90" s="46"/>
      <c r="H90" s="47">
        <v>74.838766666666672</v>
      </c>
      <c r="I90" s="48"/>
    </row>
    <row r="91" spans="1:9" ht="234" customHeight="1" x14ac:dyDescent="0.25">
      <c r="A91" s="22" t="s">
        <v>247</v>
      </c>
      <c r="B91" s="22"/>
      <c r="C91" s="23" t="s">
        <v>110</v>
      </c>
      <c r="D91" s="23"/>
      <c r="E91" s="9">
        <v>10000</v>
      </c>
      <c r="F91" s="24">
        <v>7077.19</v>
      </c>
      <c r="G91" s="24"/>
      <c r="H91" s="25">
        <v>70.771900000000002</v>
      </c>
      <c r="I91" s="26"/>
    </row>
    <row r="92" spans="1:9" ht="245.25" customHeight="1" x14ac:dyDescent="0.25">
      <c r="A92" s="22" t="s">
        <v>248</v>
      </c>
      <c r="B92" s="22"/>
      <c r="C92" s="23" t="s">
        <v>111</v>
      </c>
      <c r="D92" s="23"/>
      <c r="E92" s="9">
        <v>9000</v>
      </c>
      <c r="F92" s="24">
        <v>8000</v>
      </c>
      <c r="G92" s="24"/>
      <c r="H92" s="25">
        <v>88.888888888888886</v>
      </c>
      <c r="I92" s="26"/>
    </row>
    <row r="93" spans="1:9" ht="204" customHeight="1" x14ac:dyDescent="0.25">
      <c r="A93" s="22" t="s">
        <v>335</v>
      </c>
      <c r="B93" s="22"/>
      <c r="C93" s="23" t="s">
        <v>112</v>
      </c>
      <c r="D93" s="23"/>
      <c r="E93" s="9">
        <v>1000</v>
      </c>
      <c r="F93" s="24">
        <v>0</v>
      </c>
      <c r="G93" s="24"/>
      <c r="H93" s="25">
        <v>0</v>
      </c>
      <c r="I93" s="26"/>
    </row>
    <row r="94" spans="1:9" ht="174.75" customHeight="1" x14ac:dyDescent="0.25">
      <c r="A94" s="22" t="s">
        <v>249</v>
      </c>
      <c r="B94" s="22"/>
      <c r="C94" s="23" t="s">
        <v>113</v>
      </c>
      <c r="D94" s="23"/>
      <c r="E94" s="9">
        <v>40000</v>
      </c>
      <c r="F94" s="24">
        <v>29826.07</v>
      </c>
      <c r="G94" s="24"/>
      <c r="H94" s="25">
        <v>74.565174999999996</v>
      </c>
      <c r="I94" s="26"/>
    </row>
    <row r="95" spans="1:9" ht="101.25" customHeight="1" x14ac:dyDescent="0.25">
      <c r="A95" s="44" t="s">
        <v>250</v>
      </c>
      <c r="B95" s="44"/>
      <c r="C95" s="49" t="s">
        <v>114</v>
      </c>
      <c r="D95" s="49"/>
      <c r="E95" s="8">
        <v>6000</v>
      </c>
      <c r="F95" s="46">
        <v>7168.34</v>
      </c>
      <c r="G95" s="46"/>
      <c r="H95" s="47">
        <v>119.47233333333334</v>
      </c>
      <c r="I95" s="48"/>
    </row>
    <row r="96" spans="1:9" ht="196.5" customHeight="1" x14ac:dyDescent="0.25">
      <c r="A96" s="22" t="s">
        <v>251</v>
      </c>
      <c r="B96" s="22"/>
      <c r="C96" s="23" t="s">
        <v>115</v>
      </c>
      <c r="D96" s="23"/>
      <c r="E96" s="9">
        <v>2000</v>
      </c>
      <c r="F96" s="24">
        <v>2000</v>
      </c>
      <c r="G96" s="24"/>
      <c r="H96" s="25">
        <v>100</v>
      </c>
      <c r="I96" s="26"/>
    </row>
    <row r="97" spans="1:9" ht="211.5" customHeight="1" x14ac:dyDescent="0.25">
      <c r="A97" s="22" t="s">
        <v>252</v>
      </c>
      <c r="B97" s="22"/>
      <c r="C97" s="23" t="s">
        <v>116</v>
      </c>
      <c r="D97" s="23"/>
      <c r="E97" s="9">
        <v>500</v>
      </c>
      <c r="F97" s="24">
        <v>148.34</v>
      </c>
      <c r="G97" s="24"/>
      <c r="H97" s="25">
        <v>29.667999999999999</v>
      </c>
      <c r="I97" s="26"/>
    </row>
    <row r="98" spans="1:9" ht="120" customHeight="1" x14ac:dyDescent="0.25">
      <c r="A98" s="22" t="s">
        <v>253</v>
      </c>
      <c r="B98" s="22"/>
      <c r="C98" s="23" t="s">
        <v>117</v>
      </c>
      <c r="D98" s="23"/>
      <c r="E98" s="9">
        <v>3500</v>
      </c>
      <c r="F98" s="24">
        <v>5020</v>
      </c>
      <c r="G98" s="24"/>
      <c r="H98" s="25">
        <v>143.42857142857144</v>
      </c>
      <c r="I98" s="26"/>
    </row>
    <row r="99" spans="1:9" ht="81" customHeight="1" x14ac:dyDescent="0.25">
      <c r="A99" s="44" t="s">
        <v>254</v>
      </c>
      <c r="B99" s="44"/>
      <c r="C99" s="49" t="s">
        <v>118</v>
      </c>
      <c r="D99" s="49"/>
      <c r="E99" s="8">
        <v>76500</v>
      </c>
      <c r="F99" s="46">
        <v>43095.39</v>
      </c>
      <c r="G99" s="46"/>
      <c r="H99" s="47">
        <v>56.333843137254902</v>
      </c>
      <c r="I99" s="48"/>
    </row>
    <row r="100" spans="1:9" ht="249.75" customHeight="1" x14ac:dyDescent="0.25">
      <c r="A100" s="22" t="s">
        <v>255</v>
      </c>
      <c r="B100" s="22"/>
      <c r="C100" s="23" t="s">
        <v>119</v>
      </c>
      <c r="D100" s="23"/>
      <c r="E100" s="9">
        <v>4000</v>
      </c>
      <c r="F100" s="24">
        <v>0</v>
      </c>
      <c r="G100" s="24"/>
      <c r="H100" s="25">
        <v>0</v>
      </c>
      <c r="I100" s="26"/>
    </row>
    <row r="101" spans="1:9" ht="117" customHeight="1" x14ac:dyDescent="0.25">
      <c r="A101" s="22" t="s">
        <v>256</v>
      </c>
      <c r="B101" s="22"/>
      <c r="C101" s="23" t="s">
        <v>120</v>
      </c>
      <c r="D101" s="23"/>
      <c r="E101" s="9">
        <v>1500</v>
      </c>
      <c r="F101" s="24">
        <v>1500</v>
      </c>
      <c r="G101" s="24"/>
      <c r="H101" s="25">
        <v>100</v>
      </c>
      <c r="I101" s="26"/>
    </row>
    <row r="102" spans="1:9" ht="177" customHeight="1" x14ac:dyDescent="0.25">
      <c r="A102" s="22" t="s">
        <v>257</v>
      </c>
      <c r="B102" s="22"/>
      <c r="C102" s="23" t="s">
        <v>121</v>
      </c>
      <c r="D102" s="23"/>
      <c r="E102" s="9">
        <v>70000</v>
      </c>
      <c r="F102" s="24">
        <v>41595.39</v>
      </c>
      <c r="G102" s="24"/>
      <c r="H102" s="25">
        <v>59.421985714285718</v>
      </c>
      <c r="I102" s="26"/>
    </row>
    <row r="103" spans="1:9" ht="126" customHeight="1" x14ac:dyDescent="0.25">
      <c r="A103" s="22" t="s">
        <v>258</v>
      </c>
      <c r="B103" s="22"/>
      <c r="C103" s="23" t="s">
        <v>122</v>
      </c>
      <c r="D103" s="23"/>
      <c r="E103" s="9">
        <v>1000</v>
      </c>
      <c r="F103" s="24">
        <v>0</v>
      </c>
      <c r="G103" s="24"/>
      <c r="H103" s="25">
        <v>0</v>
      </c>
      <c r="I103" s="26"/>
    </row>
    <row r="104" spans="1:9" ht="113.25" customHeight="1" x14ac:dyDescent="0.25">
      <c r="A104" s="44" t="s">
        <v>259</v>
      </c>
      <c r="B104" s="44"/>
      <c r="C104" s="49" t="s">
        <v>123</v>
      </c>
      <c r="D104" s="49"/>
      <c r="E104" s="8">
        <v>557500</v>
      </c>
      <c r="F104" s="46">
        <v>622884.23</v>
      </c>
      <c r="G104" s="46"/>
      <c r="H104" s="47">
        <v>111.72811300448431</v>
      </c>
      <c r="I104" s="48"/>
    </row>
    <row r="105" spans="1:9" ht="146.25" customHeight="1" x14ac:dyDescent="0.25">
      <c r="A105" s="22" t="s">
        <v>260</v>
      </c>
      <c r="B105" s="22"/>
      <c r="C105" s="23" t="s">
        <v>124</v>
      </c>
      <c r="D105" s="23"/>
      <c r="E105" s="9">
        <v>2500</v>
      </c>
      <c r="F105" s="24">
        <v>1500</v>
      </c>
      <c r="G105" s="24"/>
      <c r="H105" s="25">
        <v>60</v>
      </c>
      <c r="I105" s="26"/>
    </row>
    <row r="106" spans="1:9" ht="149.25" customHeight="1" x14ac:dyDescent="0.25">
      <c r="A106" s="22" t="s">
        <v>261</v>
      </c>
      <c r="B106" s="22"/>
      <c r="C106" s="23" t="s">
        <v>125</v>
      </c>
      <c r="D106" s="23"/>
      <c r="E106" s="9">
        <v>2500</v>
      </c>
      <c r="F106" s="24">
        <v>2500</v>
      </c>
      <c r="G106" s="24"/>
      <c r="H106" s="25">
        <v>100</v>
      </c>
      <c r="I106" s="26"/>
    </row>
    <row r="107" spans="1:9" ht="323.25" customHeight="1" x14ac:dyDescent="0.25">
      <c r="A107" s="22" t="s">
        <v>262</v>
      </c>
      <c r="B107" s="22"/>
      <c r="C107" s="23" t="s">
        <v>126</v>
      </c>
      <c r="D107" s="23"/>
      <c r="E107" s="9">
        <v>2500</v>
      </c>
      <c r="F107" s="24">
        <v>0</v>
      </c>
      <c r="G107" s="24"/>
      <c r="H107" s="25">
        <v>0</v>
      </c>
      <c r="I107" s="26"/>
    </row>
    <row r="108" spans="1:9" ht="116.25" customHeight="1" x14ac:dyDescent="0.25">
      <c r="A108" s="22" t="s">
        <v>260</v>
      </c>
      <c r="B108" s="22"/>
      <c r="C108" s="23" t="s">
        <v>124</v>
      </c>
      <c r="D108" s="23"/>
      <c r="E108" s="9">
        <v>550000</v>
      </c>
      <c r="F108" s="24">
        <v>618884.23</v>
      </c>
      <c r="G108" s="24"/>
      <c r="H108" s="25">
        <v>112.52440545454544</v>
      </c>
      <c r="I108" s="26"/>
    </row>
    <row r="109" spans="1:9" ht="61.5" customHeight="1" x14ac:dyDescent="0.25">
      <c r="A109" s="44" t="s">
        <v>263</v>
      </c>
      <c r="B109" s="44"/>
      <c r="C109" s="49" t="s">
        <v>127</v>
      </c>
      <c r="D109" s="49"/>
      <c r="E109" s="8">
        <v>777300</v>
      </c>
      <c r="F109" s="46">
        <v>754028.17</v>
      </c>
      <c r="G109" s="46"/>
      <c r="H109" s="47">
        <v>97.006068442042974</v>
      </c>
      <c r="I109" s="48"/>
    </row>
    <row r="110" spans="1:9" ht="74.25" customHeight="1" x14ac:dyDescent="0.25">
      <c r="A110" s="22" t="s">
        <v>264</v>
      </c>
      <c r="B110" s="22"/>
      <c r="C110" s="23" t="s">
        <v>128</v>
      </c>
      <c r="D110" s="23"/>
      <c r="E110" s="9">
        <v>777300</v>
      </c>
      <c r="F110" s="24">
        <v>754028.17</v>
      </c>
      <c r="G110" s="24"/>
      <c r="H110" s="25">
        <v>97.006068442042974</v>
      </c>
      <c r="I110" s="26"/>
    </row>
    <row r="111" spans="1:9" ht="161.25" customHeight="1" x14ac:dyDescent="0.25">
      <c r="A111" s="44" t="s">
        <v>265</v>
      </c>
      <c r="B111" s="44"/>
      <c r="C111" s="49" t="s">
        <v>129</v>
      </c>
      <c r="D111" s="49"/>
      <c r="E111" s="8">
        <v>689260</v>
      </c>
      <c r="F111" s="46">
        <v>1626506.6</v>
      </c>
      <c r="G111" s="46"/>
      <c r="H111" s="47">
        <v>235.97867277950266</v>
      </c>
      <c r="I111" s="48"/>
    </row>
    <row r="112" spans="1:9" ht="81" customHeight="1" x14ac:dyDescent="0.25">
      <c r="A112" s="22" t="s">
        <v>266</v>
      </c>
      <c r="B112" s="22"/>
      <c r="C112" s="23" t="s">
        <v>130</v>
      </c>
      <c r="D112" s="23"/>
      <c r="E112" s="9">
        <v>417160</v>
      </c>
      <c r="F112" s="24">
        <v>1345143.19</v>
      </c>
      <c r="G112" s="24"/>
      <c r="H112" s="25">
        <v>322.452581743216</v>
      </c>
      <c r="I112" s="26"/>
    </row>
    <row r="113" spans="1:9" ht="120" customHeight="1" x14ac:dyDescent="0.25">
      <c r="A113" s="22" t="s">
        <v>267</v>
      </c>
      <c r="B113" s="22"/>
      <c r="C113" s="23" t="s">
        <v>131</v>
      </c>
      <c r="D113" s="23"/>
      <c r="E113" s="9">
        <v>272100</v>
      </c>
      <c r="F113" s="24">
        <v>281363.40999999997</v>
      </c>
      <c r="G113" s="24"/>
      <c r="H113" s="25">
        <v>103.40441381844909</v>
      </c>
      <c r="I113" s="26"/>
    </row>
    <row r="114" spans="1:9" ht="37.5" customHeight="1" x14ac:dyDescent="0.25">
      <c r="A114" s="44" t="s">
        <v>268</v>
      </c>
      <c r="B114" s="44"/>
      <c r="C114" s="49" t="s">
        <v>132</v>
      </c>
      <c r="D114" s="49"/>
      <c r="E114" s="8">
        <v>3728000</v>
      </c>
      <c r="F114" s="46">
        <v>3138271</v>
      </c>
      <c r="G114" s="46"/>
      <c r="H114" s="47">
        <v>84.18108905579399</v>
      </c>
      <c r="I114" s="48"/>
    </row>
    <row r="115" spans="1:9" ht="87.75" customHeight="1" x14ac:dyDescent="0.25">
      <c r="A115" s="22" t="s">
        <v>269</v>
      </c>
      <c r="B115" s="22"/>
      <c r="C115" s="23" t="s">
        <v>133</v>
      </c>
      <c r="D115" s="23"/>
      <c r="E115" s="9">
        <v>1948700</v>
      </c>
      <c r="F115" s="24">
        <v>1956061.63</v>
      </c>
      <c r="G115" s="24"/>
      <c r="H115" s="25">
        <v>100.37777133473598</v>
      </c>
      <c r="I115" s="26"/>
    </row>
    <row r="116" spans="1:9" ht="87.75" customHeight="1" x14ac:dyDescent="0.25">
      <c r="A116" s="22" t="s">
        <v>270</v>
      </c>
      <c r="B116" s="22"/>
      <c r="C116" s="23" t="s">
        <v>134</v>
      </c>
      <c r="D116" s="23"/>
      <c r="E116" s="9">
        <v>1747800</v>
      </c>
      <c r="F116" s="24">
        <v>1150668.1599999999</v>
      </c>
      <c r="G116" s="24"/>
      <c r="H116" s="25">
        <v>65.835230575580724</v>
      </c>
      <c r="I116" s="26"/>
    </row>
    <row r="117" spans="1:9" ht="106.5" customHeight="1" x14ac:dyDescent="0.25">
      <c r="A117" s="22" t="s">
        <v>271</v>
      </c>
      <c r="B117" s="22"/>
      <c r="C117" s="23" t="s">
        <v>135</v>
      </c>
      <c r="D117" s="23"/>
      <c r="E117" s="9">
        <v>31500</v>
      </c>
      <c r="F117" s="24">
        <v>31541.21</v>
      </c>
      <c r="G117" s="24"/>
      <c r="H117" s="25">
        <v>100.13082539682539</v>
      </c>
      <c r="I117" s="26"/>
    </row>
    <row r="118" spans="1:9" ht="22.5" customHeight="1" x14ac:dyDescent="0.25">
      <c r="A118" s="44" t="s">
        <v>272</v>
      </c>
      <c r="B118" s="44"/>
      <c r="C118" s="49" t="s">
        <v>136</v>
      </c>
      <c r="D118" s="49"/>
      <c r="E118" s="8">
        <v>15192640</v>
      </c>
      <c r="F118" s="46">
        <v>15594959.07</v>
      </c>
      <c r="G118" s="46"/>
      <c r="H118" s="47">
        <v>102.64811823356573</v>
      </c>
      <c r="I118" s="48"/>
    </row>
    <row r="119" spans="1:9" ht="22.5" customHeight="1" x14ac:dyDescent="0.25">
      <c r="A119" s="39" t="s">
        <v>273</v>
      </c>
      <c r="B119" s="50"/>
      <c r="C119" s="64" t="s">
        <v>137</v>
      </c>
      <c r="D119" s="65"/>
      <c r="E119" s="8">
        <v>15133600</v>
      </c>
      <c r="F119" s="33">
        <v>15535919.07</v>
      </c>
      <c r="G119" s="34"/>
      <c r="H119" s="31">
        <v>102.65844921234869</v>
      </c>
      <c r="I119" s="32"/>
    </row>
    <row r="120" spans="1:9" ht="24.75" customHeight="1" x14ac:dyDescent="0.25">
      <c r="A120" s="22" t="s">
        <v>274</v>
      </c>
      <c r="B120" s="22"/>
      <c r="C120" s="23" t="s">
        <v>138</v>
      </c>
      <c r="D120" s="23"/>
      <c r="E120" s="9">
        <v>15133600</v>
      </c>
      <c r="F120" s="24">
        <v>15535919.07</v>
      </c>
      <c r="G120" s="24"/>
      <c r="H120" s="25">
        <v>102.65844921234869</v>
      </c>
      <c r="I120" s="26"/>
    </row>
    <row r="121" spans="1:9" ht="22.5" customHeight="1" x14ac:dyDescent="0.25">
      <c r="A121" s="44" t="s">
        <v>275</v>
      </c>
      <c r="B121" s="44"/>
      <c r="C121" s="49" t="s">
        <v>139</v>
      </c>
      <c r="D121" s="49"/>
      <c r="E121" s="8">
        <v>59040</v>
      </c>
      <c r="F121" s="46">
        <v>59040</v>
      </c>
      <c r="G121" s="46"/>
      <c r="H121" s="47">
        <v>100</v>
      </c>
      <c r="I121" s="48"/>
    </row>
    <row r="122" spans="1:9" ht="39" customHeight="1" x14ac:dyDescent="0.25">
      <c r="A122" s="22" t="s">
        <v>276</v>
      </c>
      <c r="B122" s="22"/>
      <c r="C122" s="23" t="s">
        <v>140</v>
      </c>
      <c r="D122" s="23"/>
      <c r="E122" s="9">
        <v>59040</v>
      </c>
      <c r="F122" s="24">
        <v>59040</v>
      </c>
      <c r="G122" s="24"/>
      <c r="H122" s="25">
        <v>100</v>
      </c>
      <c r="I122" s="26"/>
    </row>
    <row r="123" spans="1:9" ht="24.75" customHeight="1" x14ac:dyDescent="0.25">
      <c r="A123" s="44" t="s">
        <v>277</v>
      </c>
      <c r="B123" s="44"/>
      <c r="C123" s="49" t="s">
        <v>141</v>
      </c>
      <c r="D123" s="49"/>
      <c r="E123" s="8">
        <v>3244366852.5100002</v>
      </c>
      <c r="F123" s="46">
        <v>3303876614.0500002</v>
      </c>
      <c r="G123" s="46"/>
      <c r="H123" s="47">
        <v>101.83424978726543</v>
      </c>
      <c r="I123" s="48"/>
    </row>
    <row r="124" spans="1:9" ht="62.25" customHeight="1" x14ac:dyDescent="0.25">
      <c r="A124" s="44" t="s">
        <v>278</v>
      </c>
      <c r="B124" s="44"/>
      <c r="C124" s="49" t="s">
        <v>142</v>
      </c>
      <c r="D124" s="49"/>
      <c r="E124" s="8">
        <v>3256398156.8899999</v>
      </c>
      <c r="F124" s="46">
        <v>3315907908.4299998</v>
      </c>
      <c r="G124" s="46"/>
      <c r="H124" s="47">
        <v>101.82747285202444</v>
      </c>
      <c r="I124" s="48"/>
    </row>
    <row r="125" spans="1:9" ht="42.75" customHeight="1" x14ac:dyDescent="0.25">
      <c r="A125" s="44" t="s">
        <v>279</v>
      </c>
      <c r="B125" s="44"/>
      <c r="C125" s="49" t="s">
        <v>143</v>
      </c>
      <c r="D125" s="49"/>
      <c r="E125" s="8">
        <v>26442600</v>
      </c>
      <c r="F125" s="46">
        <v>126442600</v>
      </c>
      <c r="G125" s="46"/>
      <c r="H125" s="47">
        <v>478.17763759993346</v>
      </c>
      <c r="I125" s="48"/>
    </row>
    <row r="126" spans="1:9" ht="27.75" customHeight="1" x14ac:dyDescent="0.25">
      <c r="A126" s="22" t="s">
        <v>280</v>
      </c>
      <c r="B126" s="22"/>
      <c r="C126" s="23" t="s">
        <v>144</v>
      </c>
      <c r="D126" s="23"/>
      <c r="E126" s="9">
        <v>26442600</v>
      </c>
      <c r="F126" s="24">
        <v>126442600</v>
      </c>
      <c r="G126" s="24"/>
      <c r="H126" s="25">
        <v>478.17763759993346</v>
      </c>
      <c r="I126" s="26"/>
    </row>
    <row r="127" spans="1:9" ht="104.25" customHeight="1" x14ac:dyDescent="0.25">
      <c r="A127" s="22" t="s">
        <v>281</v>
      </c>
      <c r="B127" s="22"/>
      <c r="C127" s="23" t="s">
        <v>145</v>
      </c>
      <c r="D127" s="23"/>
      <c r="E127" s="9">
        <v>21967000</v>
      </c>
      <c r="F127" s="24">
        <v>21967000</v>
      </c>
      <c r="G127" s="24"/>
      <c r="H127" s="25">
        <v>100</v>
      </c>
      <c r="I127" s="26"/>
    </row>
    <row r="128" spans="1:9" ht="44.25" customHeight="1" x14ac:dyDescent="0.25">
      <c r="A128" s="22" t="s">
        <v>282</v>
      </c>
      <c r="B128" s="22"/>
      <c r="C128" s="23" t="s">
        <v>146</v>
      </c>
      <c r="D128" s="23"/>
      <c r="E128" s="9">
        <v>4475600</v>
      </c>
      <c r="F128" s="24">
        <v>4475600</v>
      </c>
      <c r="G128" s="24"/>
      <c r="H128" s="25">
        <v>100</v>
      </c>
      <c r="I128" s="26"/>
    </row>
    <row r="129" spans="1:10" ht="50.25" customHeight="1" x14ac:dyDescent="0.25">
      <c r="A129" s="22" t="s">
        <v>283</v>
      </c>
      <c r="B129" s="22"/>
      <c r="C129" s="23" t="s">
        <v>147</v>
      </c>
      <c r="D129" s="23"/>
      <c r="E129" s="9">
        <v>0</v>
      </c>
      <c r="F129" s="24">
        <v>100000000</v>
      </c>
      <c r="G129" s="24"/>
      <c r="H129" s="25">
        <v>0</v>
      </c>
      <c r="I129" s="26"/>
    </row>
    <row r="130" spans="1:10" ht="40.5" customHeight="1" x14ac:dyDescent="0.25">
      <c r="A130" s="44" t="s">
        <v>284</v>
      </c>
      <c r="B130" s="44"/>
      <c r="C130" s="49" t="s">
        <v>148</v>
      </c>
      <c r="D130" s="49"/>
      <c r="E130" s="8">
        <v>2285520567.8899999</v>
      </c>
      <c r="F130" s="46">
        <v>2263540967.8499999</v>
      </c>
      <c r="G130" s="46"/>
      <c r="H130" s="47">
        <v>99.038312726935274</v>
      </c>
      <c r="I130" s="48"/>
    </row>
    <row r="131" spans="1:10" ht="39.75" customHeight="1" x14ac:dyDescent="0.25">
      <c r="A131" s="22" t="s">
        <v>285</v>
      </c>
      <c r="B131" s="22"/>
      <c r="C131" s="23" t="s">
        <v>149</v>
      </c>
      <c r="D131" s="23"/>
      <c r="E131" s="9">
        <v>1343457970</v>
      </c>
      <c r="F131" s="24">
        <v>1343457969.9300001</v>
      </c>
      <c r="G131" s="24"/>
      <c r="H131" s="25">
        <v>99.999999994789562</v>
      </c>
      <c r="I131" s="26"/>
    </row>
    <row r="132" spans="1:10" ht="198" customHeight="1" x14ac:dyDescent="0.25">
      <c r="A132" s="22" t="s">
        <v>286</v>
      </c>
      <c r="B132" s="22"/>
      <c r="C132" s="23" t="s">
        <v>150</v>
      </c>
      <c r="D132" s="23"/>
      <c r="E132" s="9">
        <v>6255795.1100000003</v>
      </c>
      <c r="F132" s="24">
        <v>6224963.9400000004</v>
      </c>
      <c r="G132" s="24"/>
      <c r="H132" s="25">
        <v>99.507158251543188</v>
      </c>
      <c r="I132" s="26"/>
    </row>
    <row r="133" spans="1:10" ht="79.5" customHeight="1" x14ac:dyDescent="0.25">
      <c r="A133" s="22" t="s">
        <v>287</v>
      </c>
      <c r="B133" s="22"/>
      <c r="C133" s="23" t="s">
        <v>151</v>
      </c>
      <c r="D133" s="23"/>
      <c r="E133" s="9">
        <v>27032937.699999999</v>
      </c>
      <c r="F133" s="24">
        <v>27032936.399999999</v>
      </c>
      <c r="G133" s="24"/>
      <c r="H133" s="25">
        <v>99.999995191051696</v>
      </c>
      <c r="I133" s="26"/>
    </row>
    <row r="134" spans="1:10" ht="42.75" customHeight="1" x14ac:dyDescent="0.25">
      <c r="A134" s="22" t="s">
        <v>288</v>
      </c>
      <c r="B134" s="22"/>
      <c r="C134" s="23" t="s">
        <v>152</v>
      </c>
      <c r="D134" s="23"/>
      <c r="E134" s="9">
        <v>16528000</v>
      </c>
      <c r="F134" s="24">
        <v>16527926.82</v>
      </c>
      <c r="G134" s="24"/>
      <c r="H134" s="25">
        <v>99.999557236205234</v>
      </c>
      <c r="I134" s="26"/>
    </row>
    <row r="135" spans="1:10" ht="42" customHeight="1" x14ac:dyDescent="0.25">
      <c r="A135" s="22" t="s">
        <v>289</v>
      </c>
      <c r="B135" s="22"/>
      <c r="C135" s="23" t="s">
        <v>153</v>
      </c>
      <c r="D135" s="23"/>
      <c r="E135" s="9">
        <v>295015.08</v>
      </c>
      <c r="F135" s="24">
        <v>295015.08</v>
      </c>
      <c r="G135" s="24"/>
      <c r="H135" s="25">
        <v>100</v>
      </c>
      <c r="I135" s="26"/>
    </row>
    <row r="136" spans="1:10" ht="81" customHeight="1" x14ac:dyDescent="0.25">
      <c r="A136" s="22" t="s">
        <v>290</v>
      </c>
      <c r="B136" s="22"/>
      <c r="C136" s="23" t="s">
        <v>154</v>
      </c>
      <c r="D136" s="23"/>
      <c r="E136" s="9">
        <v>249485170</v>
      </c>
      <c r="F136" s="24">
        <v>241731884.22999999</v>
      </c>
      <c r="G136" s="24"/>
      <c r="H136" s="25">
        <v>96.892285914228879</v>
      </c>
      <c r="I136" s="26"/>
    </row>
    <row r="137" spans="1:10" ht="30.75" customHeight="1" x14ac:dyDescent="0.25">
      <c r="A137" s="44" t="s">
        <v>291</v>
      </c>
      <c r="B137" s="44"/>
      <c r="C137" s="49" t="s">
        <v>155</v>
      </c>
      <c r="D137" s="49"/>
      <c r="E137" s="8">
        <v>642465650</v>
      </c>
      <c r="F137" s="46">
        <v>628270271.45000005</v>
      </c>
      <c r="G137" s="46"/>
      <c r="H137" s="47">
        <v>97.790485955015441</v>
      </c>
      <c r="I137" s="48"/>
    </row>
    <row r="138" spans="1:10" ht="50.25" customHeight="1" x14ac:dyDescent="0.25">
      <c r="A138" s="22" t="s">
        <v>292</v>
      </c>
      <c r="B138" s="22"/>
      <c r="C138" s="23" t="s">
        <v>156</v>
      </c>
      <c r="D138" s="23"/>
      <c r="E138" s="9">
        <v>3285000</v>
      </c>
      <c r="F138" s="24">
        <v>3216978.48</v>
      </c>
      <c r="G138" s="24"/>
      <c r="H138" s="25">
        <v>97.929329680365299</v>
      </c>
      <c r="I138" s="26"/>
      <c r="J138" s="1"/>
    </row>
    <row r="139" spans="1:10" ht="47.25" customHeight="1" x14ac:dyDescent="0.25">
      <c r="A139" s="22" t="s">
        <v>293</v>
      </c>
      <c r="B139" s="22"/>
      <c r="C139" s="23" t="s">
        <v>157</v>
      </c>
      <c r="D139" s="23"/>
      <c r="E139" s="9">
        <v>10000000</v>
      </c>
      <c r="F139" s="24">
        <v>10000000</v>
      </c>
      <c r="G139" s="24"/>
      <c r="H139" s="25">
        <v>100</v>
      </c>
      <c r="I139" s="26"/>
    </row>
    <row r="140" spans="1:10" ht="79.5" customHeight="1" x14ac:dyDescent="0.25">
      <c r="A140" s="22" t="s">
        <v>294</v>
      </c>
      <c r="B140" s="22"/>
      <c r="C140" s="23" t="s">
        <v>158</v>
      </c>
      <c r="D140" s="23"/>
      <c r="E140" s="9">
        <v>1679000</v>
      </c>
      <c r="F140" s="24">
        <v>1679000</v>
      </c>
      <c r="G140" s="24"/>
      <c r="H140" s="25">
        <v>100</v>
      </c>
      <c r="I140" s="26"/>
    </row>
    <row r="141" spans="1:10" ht="81.75" customHeight="1" x14ac:dyDescent="0.25">
      <c r="A141" s="22" t="s">
        <v>295</v>
      </c>
      <c r="B141" s="22"/>
      <c r="C141" s="23" t="s">
        <v>159</v>
      </c>
      <c r="D141" s="23"/>
      <c r="E141" s="9">
        <v>2000000</v>
      </c>
      <c r="F141" s="24">
        <v>1997635.98</v>
      </c>
      <c r="G141" s="24"/>
      <c r="H141" s="25">
        <v>99.881799000000001</v>
      </c>
      <c r="I141" s="26"/>
    </row>
    <row r="142" spans="1:10" ht="102" customHeight="1" x14ac:dyDescent="0.25">
      <c r="A142" s="22" t="s">
        <v>296</v>
      </c>
      <c r="B142" s="22"/>
      <c r="C142" s="23" t="s">
        <v>160</v>
      </c>
      <c r="D142" s="23"/>
      <c r="E142" s="9">
        <v>14904000</v>
      </c>
      <c r="F142" s="24">
        <v>14387591.91</v>
      </c>
      <c r="G142" s="24"/>
      <c r="H142" s="25">
        <v>96.535104066022541</v>
      </c>
      <c r="I142" s="26"/>
    </row>
    <row r="143" spans="1:10" ht="70.5" customHeight="1" x14ac:dyDescent="0.25">
      <c r="A143" s="22" t="s">
        <v>297</v>
      </c>
      <c r="B143" s="22"/>
      <c r="C143" s="23" t="s">
        <v>161</v>
      </c>
      <c r="D143" s="23"/>
      <c r="E143" s="9">
        <v>18449700</v>
      </c>
      <c r="F143" s="24">
        <v>18312782.100000001</v>
      </c>
      <c r="G143" s="24"/>
      <c r="H143" s="25">
        <v>99.257885494073079</v>
      </c>
      <c r="I143" s="26"/>
    </row>
    <row r="144" spans="1:10" ht="64.5" customHeight="1" x14ac:dyDescent="0.25">
      <c r="A144" s="22" t="s">
        <v>298</v>
      </c>
      <c r="B144" s="22"/>
      <c r="C144" s="23" t="s">
        <v>162</v>
      </c>
      <c r="D144" s="23"/>
      <c r="E144" s="9">
        <v>84285620</v>
      </c>
      <c r="F144" s="24">
        <v>79669523.040000007</v>
      </c>
      <c r="G144" s="24"/>
      <c r="H144" s="25">
        <v>94.523268666707324</v>
      </c>
      <c r="I144" s="26"/>
    </row>
    <row r="145" spans="1:9" ht="62.25" customHeight="1" x14ac:dyDescent="0.25">
      <c r="A145" s="22" t="s">
        <v>299</v>
      </c>
      <c r="B145" s="22"/>
      <c r="C145" s="23" t="s">
        <v>163</v>
      </c>
      <c r="D145" s="23"/>
      <c r="E145" s="9">
        <v>8293320</v>
      </c>
      <c r="F145" s="24">
        <v>8293315.54</v>
      </c>
      <c r="G145" s="24"/>
      <c r="H145" s="25">
        <v>99.999946221778487</v>
      </c>
      <c r="I145" s="26"/>
    </row>
    <row r="146" spans="1:9" ht="45" customHeight="1" x14ac:dyDescent="0.25">
      <c r="A146" s="22" t="s">
        <v>300</v>
      </c>
      <c r="B146" s="22"/>
      <c r="C146" s="23" t="s">
        <v>0</v>
      </c>
      <c r="D146" s="23"/>
      <c r="E146" s="9">
        <v>368007250</v>
      </c>
      <c r="F146" s="24">
        <v>368007250</v>
      </c>
      <c r="G146" s="24"/>
      <c r="H146" s="25">
        <v>100</v>
      </c>
      <c r="I146" s="26"/>
    </row>
    <row r="147" spans="1:9" ht="43.5" customHeight="1" x14ac:dyDescent="0.25">
      <c r="A147" s="22" t="s">
        <v>301</v>
      </c>
      <c r="B147" s="22"/>
      <c r="C147" s="23" t="s">
        <v>1</v>
      </c>
      <c r="D147" s="23"/>
      <c r="E147" s="9">
        <v>131307260</v>
      </c>
      <c r="F147" s="24">
        <v>122451712.59</v>
      </c>
      <c r="G147" s="24"/>
      <c r="H147" s="25">
        <v>93.255858503177961</v>
      </c>
      <c r="I147" s="26"/>
    </row>
    <row r="148" spans="1:9" ht="42" customHeight="1" x14ac:dyDescent="0.25">
      <c r="A148" s="22" t="s">
        <v>302</v>
      </c>
      <c r="B148" s="22"/>
      <c r="C148" s="23" t="s">
        <v>2</v>
      </c>
      <c r="D148" s="23"/>
      <c r="E148" s="9">
        <v>254490</v>
      </c>
      <c r="F148" s="24">
        <v>254481.81</v>
      </c>
      <c r="G148" s="24"/>
      <c r="H148" s="25">
        <v>99.996781798891902</v>
      </c>
      <c r="I148" s="26"/>
    </row>
    <row r="149" spans="1:9" ht="42.75" customHeight="1" x14ac:dyDescent="0.25">
      <c r="A149" s="44" t="s">
        <v>303</v>
      </c>
      <c r="B149" s="44"/>
      <c r="C149" s="49" t="s">
        <v>3</v>
      </c>
      <c r="D149" s="49"/>
      <c r="E149" s="8">
        <v>873918129</v>
      </c>
      <c r="F149" s="46">
        <v>872457112.52999997</v>
      </c>
      <c r="G149" s="46"/>
      <c r="H149" s="47">
        <v>99.832819983758441</v>
      </c>
      <c r="I149" s="48"/>
    </row>
    <row r="150" spans="1:9" ht="97.5" customHeight="1" x14ac:dyDescent="0.25">
      <c r="A150" s="22" t="s">
        <v>304</v>
      </c>
      <c r="B150" s="22"/>
      <c r="C150" s="23" t="s">
        <v>4</v>
      </c>
      <c r="D150" s="23"/>
      <c r="E150" s="9">
        <v>3198000</v>
      </c>
      <c r="F150" s="24">
        <v>3198000</v>
      </c>
      <c r="G150" s="24"/>
      <c r="H150" s="25">
        <v>100</v>
      </c>
      <c r="I150" s="26"/>
    </row>
    <row r="151" spans="1:9" ht="110.25" customHeight="1" x14ac:dyDescent="0.25">
      <c r="A151" s="22" t="s">
        <v>305</v>
      </c>
      <c r="B151" s="22"/>
      <c r="C151" s="23" t="s">
        <v>5</v>
      </c>
      <c r="D151" s="23"/>
      <c r="E151" s="9">
        <v>347000</v>
      </c>
      <c r="F151" s="24">
        <v>272307.21000000002</v>
      </c>
      <c r="G151" s="24"/>
      <c r="H151" s="25">
        <v>78.474700288184437</v>
      </c>
      <c r="I151" s="26"/>
    </row>
    <row r="152" spans="1:9" ht="63" customHeight="1" x14ac:dyDescent="0.25">
      <c r="A152" s="22" t="s">
        <v>306</v>
      </c>
      <c r="B152" s="22"/>
      <c r="C152" s="23" t="s">
        <v>6</v>
      </c>
      <c r="D152" s="23"/>
      <c r="E152" s="9">
        <v>1523000</v>
      </c>
      <c r="F152" s="24">
        <v>1431197.73</v>
      </c>
      <c r="G152" s="24"/>
      <c r="H152" s="25">
        <v>93.972273801707146</v>
      </c>
      <c r="I152" s="26"/>
    </row>
    <row r="153" spans="1:9" ht="103.5" customHeight="1" x14ac:dyDescent="0.25">
      <c r="A153" s="22" t="s">
        <v>307</v>
      </c>
      <c r="B153" s="22"/>
      <c r="C153" s="23" t="s">
        <v>7</v>
      </c>
      <c r="D153" s="23"/>
      <c r="E153" s="9">
        <v>9000</v>
      </c>
      <c r="F153" s="24">
        <v>6454.25</v>
      </c>
      <c r="G153" s="24"/>
      <c r="H153" s="25">
        <v>71.713888888888889</v>
      </c>
      <c r="I153" s="26"/>
    </row>
    <row r="154" spans="1:9" ht="77.25" customHeight="1" x14ac:dyDescent="0.25">
      <c r="A154" s="22" t="s">
        <v>308</v>
      </c>
      <c r="B154" s="22"/>
      <c r="C154" s="23" t="s">
        <v>8</v>
      </c>
      <c r="D154" s="23"/>
      <c r="E154" s="9">
        <v>954000</v>
      </c>
      <c r="F154" s="24">
        <v>954000</v>
      </c>
      <c r="G154" s="24"/>
      <c r="H154" s="25">
        <v>100</v>
      </c>
      <c r="I154" s="26"/>
    </row>
    <row r="155" spans="1:9" ht="80.25" customHeight="1" x14ac:dyDescent="0.25">
      <c r="A155" s="22" t="s">
        <v>309</v>
      </c>
      <c r="B155" s="22"/>
      <c r="C155" s="23" t="s">
        <v>9</v>
      </c>
      <c r="D155" s="23"/>
      <c r="E155" s="9">
        <v>1474000</v>
      </c>
      <c r="F155" s="24">
        <v>1474000</v>
      </c>
      <c r="G155" s="24"/>
      <c r="H155" s="25">
        <v>100</v>
      </c>
      <c r="I155" s="26"/>
    </row>
    <row r="156" spans="1:9" ht="161.25" customHeight="1" x14ac:dyDescent="0.25">
      <c r="A156" s="22" t="s">
        <v>310</v>
      </c>
      <c r="B156" s="22"/>
      <c r="C156" s="23" t="s">
        <v>10</v>
      </c>
      <c r="D156" s="23"/>
      <c r="E156" s="9">
        <v>15543000</v>
      </c>
      <c r="F156" s="24">
        <v>15061798.08</v>
      </c>
      <c r="G156" s="24"/>
      <c r="H156" s="25">
        <v>96.904060220034737</v>
      </c>
      <c r="I156" s="26"/>
    </row>
    <row r="157" spans="1:9" ht="134.25" customHeight="1" x14ac:dyDescent="0.25">
      <c r="A157" s="22" t="s">
        <v>311</v>
      </c>
      <c r="B157" s="22"/>
      <c r="C157" s="23" t="s">
        <v>11</v>
      </c>
      <c r="D157" s="23"/>
      <c r="E157" s="9">
        <v>816000</v>
      </c>
      <c r="F157" s="24">
        <v>816000</v>
      </c>
      <c r="G157" s="24"/>
      <c r="H157" s="25">
        <v>100</v>
      </c>
      <c r="I157" s="26"/>
    </row>
    <row r="158" spans="1:9" ht="84" customHeight="1" x14ac:dyDescent="0.25">
      <c r="A158" s="22" t="s">
        <v>312</v>
      </c>
      <c r="B158" s="22"/>
      <c r="C158" s="23" t="s">
        <v>12</v>
      </c>
      <c r="D158" s="23"/>
      <c r="E158" s="9">
        <v>4825000</v>
      </c>
      <c r="F158" s="24">
        <v>4824526</v>
      </c>
      <c r="G158" s="24"/>
      <c r="H158" s="25">
        <v>99.990176165803106</v>
      </c>
      <c r="I158" s="26"/>
    </row>
    <row r="159" spans="1:9" ht="122.25" customHeight="1" x14ac:dyDescent="0.25">
      <c r="A159" s="22" t="s">
        <v>313</v>
      </c>
      <c r="B159" s="22"/>
      <c r="C159" s="23" t="s">
        <v>13</v>
      </c>
      <c r="D159" s="23"/>
      <c r="E159" s="9">
        <v>34502000</v>
      </c>
      <c r="F159" s="24">
        <v>34500553</v>
      </c>
      <c r="G159" s="24"/>
      <c r="H159" s="25">
        <v>99.995777056402517</v>
      </c>
      <c r="I159" s="26"/>
    </row>
    <row r="160" spans="1:9" ht="80.25" customHeight="1" x14ac:dyDescent="0.25">
      <c r="A160" s="22" t="s">
        <v>314</v>
      </c>
      <c r="B160" s="22"/>
      <c r="C160" s="23" t="s">
        <v>14</v>
      </c>
      <c r="D160" s="23"/>
      <c r="E160" s="9">
        <v>4299320</v>
      </c>
      <c r="F160" s="24">
        <v>4299320</v>
      </c>
      <c r="G160" s="24"/>
      <c r="H160" s="25">
        <v>100</v>
      </c>
      <c r="I160" s="26"/>
    </row>
    <row r="161" spans="1:9" ht="85.5" customHeight="1" x14ac:dyDescent="0.25">
      <c r="A161" s="22" t="s">
        <v>315</v>
      </c>
      <c r="B161" s="22"/>
      <c r="C161" s="23" t="s">
        <v>15</v>
      </c>
      <c r="D161" s="23"/>
      <c r="E161" s="9">
        <v>609</v>
      </c>
      <c r="F161" s="24">
        <v>609</v>
      </c>
      <c r="G161" s="24"/>
      <c r="H161" s="25">
        <v>100</v>
      </c>
      <c r="I161" s="26"/>
    </row>
    <row r="162" spans="1:9" ht="108" customHeight="1" x14ac:dyDescent="0.25">
      <c r="A162" s="22" t="s">
        <v>316</v>
      </c>
      <c r="B162" s="22"/>
      <c r="C162" s="23" t="s">
        <v>16</v>
      </c>
      <c r="D162" s="23"/>
      <c r="E162" s="9">
        <v>1675200</v>
      </c>
      <c r="F162" s="24">
        <v>1675200</v>
      </c>
      <c r="G162" s="24"/>
      <c r="H162" s="25">
        <v>100</v>
      </c>
      <c r="I162" s="26"/>
    </row>
    <row r="163" spans="1:9" ht="157.5" customHeight="1" x14ac:dyDescent="0.25">
      <c r="A163" s="22" t="s">
        <v>317</v>
      </c>
      <c r="B163" s="22"/>
      <c r="C163" s="23" t="s">
        <v>17</v>
      </c>
      <c r="D163" s="23"/>
      <c r="E163" s="9">
        <v>34582000</v>
      </c>
      <c r="F163" s="24">
        <v>34582000</v>
      </c>
      <c r="G163" s="24"/>
      <c r="H163" s="25">
        <v>100</v>
      </c>
      <c r="I163" s="26"/>
    </row>
    <row r="164" spans="1:9" ht="30" customHeight="1" x14ac:dyDescent="0.25">
      <c r="A164" s="44" t="s">
        <v>318</v>
      </c>
      <c r="B164" s="44"/>
      <c r="C164" s="49" t="s">
        <v>18</v>
      </c>
      <c r="D164" s="49"/>
      <c r="E164" s="8">
        <v>770170000</v>
      </c>
      <c r="F164" s="46">
        <v>769361147.25999999</v>
      </c>
      <c r="G164" s="46"/>
      <c r="H164" s="47">
        <v>99.894978674838015</v>
      </c>
      <c r="I164" s="48"/>
    </row>
    <row r="165" spans="1:9" ht="288.75" customHeight="1" x14ac:dyDescent="0.25">
      <c r="A165" s="22" t="s">
        <v>319</v>
      </c>
      <c r="B165" s="22"/>
      <c r="C165" s="23" t="s">
        <v>19</v>
      </c>
      <c r="D165" s="23"/>
      <c r="E165" s="9">
        <v>481329000</v>
      </c>
      <c r="F165" s="24">
        <v>481305045.75</v>
      </c>
      <c r="G165" s="24"/>
      <c r="H165" s="25">
        <v>99.99502331045916</v>
      </c>
      <c r="I165" s="26"/>
    </row>
    <row r="166" spans="1:9" ht="226.5" customHeight="1" x14ac:dyDescent="0.25">
      <c r="A166" s="22" t="s">
        <v>320</v>
      </c>
      <c r="B166" s="22"/>
      <c r="C166" s="23" t="s">
        <v>20</v>
      </c>
      <c r="D166" s="23"/>
      <c r="E166" s="9">
        <v>4942000</v>
      </c>
      <c r="F166" s="24">
        <v>4760000</v>
      </c>
      <c r="G166" s="24"/>
      <c r="H166" s="25">
        <v>96.317280453257794</v>
      </c>
      <c r="I166" s="26"/>
    </row>
    <row r="167" spans="1:9" ht="279.75" customHeight="1" x14ac:dyDescent="0.25">
      <c r="A167" s="22" t="s">
        <v>321</v>
      </c>
      <c r="B167" s="22"/>
      <c r="C167" s="23" t="s">
        <v>21</v>
      </c>
      <c r="D167" s="23"/>
      <c r="E167" s="9">
        <v>279737000</v>
      </c>
      <c r="F167" s="24">
        <v>279716111.50999999</v>
      </c>
      <c r="G167" s="24"/>
      <c r="H167" s="25">
        <v>99.992532811176204</v>
      </c>
      <c r="I167" s="26"/>
    </row>
    <row r="168" spans="1:9" ht="69" customHeight="1" x14ac:dyDescent="0.25">
      <c r="A168" s="22" t="s">
        <v>322</v>
      </c>
      <c r="B168" s="22"/>
      <c r="C168" s="23" t="s">
        <v>22</v>
      </c>
      <c r="D168" s="23"/>
      <c r="E168" s="9">
        <v>1250000</v>
      </c>
      <c r="F168" s="24">
        <v>700000</v>
      </c>
      <c r="G168" s="24"/>
      <c r="H168" s="25">
        <v>56.000000000000007</v>
      </c>
      <c r="I168" s="26"/>
    </row>
    <row r="169" spans="1:9" ht="141" customHeight="1" x14ac:dyDescent="0.25">
      <c r="A169" s="22" t="s">
        <v>323</v>
      </c>
      <c r="B169" s="22"/>
      <c r="C169" s="23" t="s">
        <v>23</v>
      </c>
      <c r="D169" s="23"/>
      <c r="E169" s="9">
        <v>2912000</v>
      </c>
      <c r="F169" s="24">
        <v>2880000</v>
      </c>
      <c r="G169" s="24"/>
      <c r="H169" s="25">
        <v>98.901098901098905</v>
      </c>
      <c r="I169" s="26"/>
    </row>
    <row r="170" spans="1:9" ht="34.5" customHeight="1" x14ac:dyDescent="0.25">
      <c r="A170" s="44" t="s">
        <v>324</v>
      </c>
      <c r="B170" s="44"/>
      <c r="C170" s="49" t="s">
        <v>24</v>
      </c>
      <c r="D170" s="49"/>
      <c r="E170" s="8">
        <v>70516860</v>
      </c>
      <c r="F170" s="46">
        <v>53467228.049999997</v>
      </c>
      <c r="G170" s="46"/>
      <c r="H170" s="47">
        <v>75.821907058822518</v>
      </c>
      <c r="I170" s="48"/>
    </row>
    <row r="171" spans="1:9" ht="198" customHeight="1" x14ac:dyDescent="0.25">
      <c r="A171" s="22" t="s">
        <v>325</v>
      </c>
      <c r="B171" s="22"/>
      <c r="C171" s="23" t="s">
        <v>25</v>
      </c>
      <c r="D171" s="23"/>
      <c r="E171" s="9">
        <v>104160</v>
      </c>
      <c r="F171" s="24">
        <v>104160</v>
      </c>
      <c r="G171" s="24"/>
      <c r="H171" s="25">
        <v>100</v>
      </c>
      <c r="I171" s="26"/>
    </row>
    <row r="172" spans="1:9" ht="109.5" customHeight="1" x14ac:dyDescent="0.25">
      <c r="A172" s="22" t="s">
        <v>326</v>
      </c>
      <c r="B172" s="22"/>
      <c r="C172" s="23" t="s">
        <v>26</v>
      </c>
      <c r="D172" s="23"/>
      <c r="E172" s="9">
        <v>1212160</v>
      </c>
      <c r="F172" s="24">
        <v>1212160</v>
      </c>
      <c r="G172" s="24"/>
      <c r="H172" s="25">
        <v>100</v>
      </c>
      <c r="I172" s="26"/>
    </row>
    <row r="173" spans="1:9" ht="80.25" customHeight="1" x14ac:dyDescent="0.25">
      <c r="A173" s="22" t="s">
        <v>327</v>
      </c>
      <c r="B173" s="22"/>
      <c r="C173" s="23" t="s">
        <v>28</v>
      </c>
      <c r="D173" s="23"/>
      <c r="E173" s="9">
        <v>12389000</v>
      </c>
      <c r="F173" s="24">
        <v>12389000</v>
      </c>
      <c r="G173" s="24"/>
      <c r="H173" s="25">
        <v>100</v>
      </c>
      <c r="I173" s="26"/>
    </row>
    <row r="174" spans="1:9" ht="121.5" customHeight="1" x14ac:dyDescent="0.25">
      <c r="A174" s="22" t="s">
        <v>328</v>
      </c>
      <c r="B174" s="22"/>
      <c r="C174" s="23" t="s">
        <v>29</v>
      </c>
      <c r="D174" s="23"/>
      <c r="E174" s="9">
        <v>1460000</v>
      </c>
      <c r="F174" s="24">
        <v>837605</v>
      </c>
      <c r="G174" s="24"/>
      <c r="H174" s="25">
        <v>57.370205479452054</v>
      </c>
      <c r="I174" s="26"/>
    </row>
    <row r="175" spans="1:9" ht="81.75" customHeight="1" x14ac:dyDescent="0.25">
      <c r="A175" s="22" t="s">
        <v>329</v>
      </c>
      <c r="B175" s="22"/>
      <c r="C175" s="23" t="s">
        <v>28</v>
      </c>
      <c r="D175" s="23"/>
      <c r="E175" s="9">
        <v>2048000</v>
      </c>
      <c r="F175" s="24">
        <v>2048000</v>
      </c>
      <c r="G175" s="24"/>
      <c r="H175" s="25">
        <v>100</v>
      </c>
      <c r="I175" s="26"/>
    </row>
    <row r="176" spans="1:9" ht="64.5" customHeight="1" x14ac:dyDescent="0.25">
      <c r="A176" s="22" t="s">
        <v>330</v>
      </c>
      <c r="B176" s="22"/>
      <c r="C176" s="23" t="s">
        <v>31</v>
      </c>
      <c r="D176" s="23"/>
      <c r="E176" s="9">
        <v>53303540</v>
      </c>
      <c r="F176" s="24">
        <v>36876303.049999997</v>
      </c>
      <c r="G176" s="24"/>
      <c r="H176" s="25">
        <v>69.181714854210426</v>
      </c>
      <c r="I176" s="26"/>
    </row>
    <row r="177" spans="1:9" ht="66.75" customHeight="1" x14ac:dyDescent="0.25">
      <c r="A177" s="44" t="s">
        <v>331</v>
      </c>
      <c r="B177" s="44"/>
      <c r="C177" s="49" t="s">
        <v>35</v>
      </c>
      <c r="D177" s="49"/>
      <c r="E177" s="11">
        <v>-12031294.380000001</v>
      </c>
      <c r="F177" s="66">
        <v>-12031294.380000001</v>
      </c>
      <c r="G177" s="66"/>
      <c r="H177" s="47">
        <v>100</v>
      </c>
      <c r="I177" s="48"/>
    </row>
    <row r="178" spans="1:9" ht="64.5" customHeight="1" x14ac:dyDescent="0.25">
      <c r="A178" s="44" t="s">
        <v>332</v>
      </c>
      <c r="B178" s="44"/>
      <c r="C178" s="49" t="s">
        <v>36</v>
      </c>
      <c r="D178" s="49"/>
      <c r="E178" s="11">
        <v>-12031294.380000001</v>
      </c>
      <c r="F178" s="66">
        <v>-12031294.380000001</v>
      </c>
      <c r="G178" s="66"/>
      <c r="H178" s="47">
        <v>100</v>
      </c>
      <c r="I178" s="48"/>
    </row>
    <row r="179" spans="1:9" ht="164.25" customHeight="1" x14ac:dyDescent="0.25">
      <c r="A179" s="22" t="s">
        <v>333</v>
      </c>
      <c r="B179" s="22"/>
      <c r="C179" s="23" t="s">
        <v>38</v>
      </c>
      <c r="D179" s="23"/>
      <c r="E179" s="12">
        <v>-3812594.31</v>
      </c>
      <c r="F179" s="63">
        <v>-3812594.31</v>
      </c>
      <c r="G179" s="63"/>
      <c r="H179" s="25">
        <v>100</v>
      </c>
      <c r="I179" s="26"/>
    </row>
    <row r="180" spans="1:9" ht="69" customHeight="1" thickBot="1" x14ac:dyDescent="0.3">
      <c r="A180" s="76" t="s">
        <v>334</v>
      </c>
      <c r="B180" s="76"/>
      <c r="C180" s="77" t="s">
        <v>40</v>
      </c>
      <c r="D180" s="77"/>
      <c r="E180" s="13">
        <v>-8218700.0700000003</v>
      </c>
      <c r="F180" s="78">
        <v>-8218700.0700000003</v>
      </c>
      <c r="G180" s="78"/>
      <c r="H180" s="79">
        <v>100</v>
      </c>
      <c r="I180" s="80"/>
    </row>
    <row r="181" spans="1:9" ht="28.5" customHeight="1" thickBot="1" x14ac:dyDescent="0.3">
      <c r="A181" s="70" t="s">
        <v>167</v>
      </c>
      <c r="B181" s="71"/>
      <c r="C181" s="71"/>
      <c r="D181" s="71"/>
      <c r="E181" s="10">
        <v>5417476409.3800001</v>
      </c>
      <c r="F181" s="72">
        <v>5522365733.7399998</v>
      </c>
      <c r="G181" s="72"/>
      <c r="H181" s="73">
        <v>101.93613074372638</v>
      </c>
      <c r="I181" s="74"/>
    </row>
    <row r="182" spans="1:9" ht="12.75" customHeight="1" x14ac:dyDescent="0.25">
      <c r="A182" s="75"/>
      <c r="B182" s="75"/>
      <c r="C182" s="75"/>
      <c r="D182" s="75"/>
      <c r="E182" s="2"/>
      <c r="F182" s="75"/>
      <c r="G182" s="75"/>
      <c r="H182" s="75"/>
      <c r="I182" s="75"/>
    </row>
  </sheetData>
  <mergeCells count="701">
    <mergeCell ref="E2:I5"/>
    <mergeCell ref="E1:I1"/>
    <mergeCell ref="K3:S6"/>
    <mergeCell ref="A181:D181"/>
    <mergeCell ref="F181:G181"/>
    <mergeCell ref="H181:I181"/>
    <mergeCell ref="A182:B182"/>
    <mergeCell ref="C182:D182"/>
    <mergeCell ref="F182:G182"/>
    <mergeCell ref="H182:I182"/>
    <mergeCell ref="A179:B179"/>
    <mergeCell ref="C179:D179"/>
    <mergeCell ref="F179:G179"/>
    <mergeCell ref="H179:I179"/>
    <mergeCell ref="A180:B180"/>
    <mergeCell ref="C180:D180"/>
    <mergeCell ref="F180:G180"/>
    <mergeCell ref="H180:I180"/>
    <mergeCell ref="A177:B177"/>
    <mergeCell ref="C177:D177"/>
    <mergeCell ref="F177:G177"/>
    <mergeCell ref="H177:I177"/>
    <mergeCell ref="A178:B178"/>
    <mergeCell ref="C178:D178"/>
    <mergeCell ref="F178:G178"/>
    <mergeCell ref="H178:I178"/>
    <mergeCell ref="A175:B175"/>
    <mergeCell ref="C175:D175"/>
    <mergeCell ref="F175:G175"/>
    <mergeCell ref="H175:I175"/>
    <mergeCell ref="A176:B176"/>
    <mergeCell ref="C176:D176"/>
    <mergeCell ref="F176:G176"/>
    <mergeCell ref="H176:I176"/>
    <mergeCell ref="A172:B172"/>
    <mergeCell ref="C172:D172"/>
    <mergeCell ref="F172:G172"/>
    <mergeCell ref="H172:I172"/>
    <mergeCell ref="A173:B173"/>
    <mergeCell ref="C173:D173"/>
    <mergeCell ref="F173:G173"/>
    <mergeCell ref="H173:I173"/>
    <mergeCell ref="A174:B174"/>
    <mergeCell ref="C174:D174"/>
    <mergeCell ref="F174:G174"/>
    <mergeCell ref="H174:I174"/>
    <mergeCell ref="A170:B170"/>
    <mergeCell ref="C170:D170"/>
    <mergeCell ref="F170:G170"/>
    <mergeCell ref="H170:I170"/>
    <mergeCell ref="A168:B168"/>
    <mergeCell ref="C168:D168"/>
    <mergeCell ref="F168:G168"/>
    <mergeCell ref="H168:I168"/>
    <mergeCell ref="A171:B171"/>
    <mergeCell ref="C171:D171"/>
    <mergeCell ref="F171:G171"/>
    <mergeCell ref="H171:I171"/>
    <mergeCell ref="A164:B164"/>
    <mergeCell ref="C164:D164"/>
    <mergeCell ref="F164:G164"/>
    <mergeCell ref="H164:I164"/>
    <mergeCell ref="A167:B167"/>
    <mergeCell ref="C167:D167"/>
    <mergeCell ref="F167:G167"/>
    <mergeCell ref="H167:I167"/>
    <mergeCell ref="A169:B169"/>
    <mergeCell ref="C169:D169"/>
    <mergeCell ref="F169:G169"/>
    <mergeCell ref="H169:I169"/>
    <mergeCell ref="A165:B165"/>
    <mergeCell ref="C165:D165"/>
    <mergeCell ref="F165:G165"/>
    <mergeCell ref="H165:I165"/>
    <mergeCell ref="A166:B166"/>
    <mergeCell ref="C166:D166"/>
    <mergeCell ref="F166:G166"/>
    <mergeCell ref="H166:I166"/>
    <mergeCell ref="A163:B163"/>
    <mergeCell ref="C163:D163"/>
    <mergeCell ref="F163:G163"/>
    <mergeCell ref="H163:I163"/>
    <mergeCell ref="A158:B158"/>
    <mergeCell ref="C158:D158"/>
    <mergeCell ref="F158:G158"/>
    <mergeCell ref="H158:I158"/>
    <mergeCell ref="A159:B159"/>
    <mergeCell ref="C159:D159"/>
    <mergeCell ref="F159:G159"/>
    <mergeCell ref="H159:I159"/>
    <mergeCell ref="A160:B160"/>
    <mergeCell ref="C160:D160"/>
    <mergeCell ref="F160:G160"/>
    <mergeCell ref="H160:I160"/>
    <mergeCell ref="A161:B161"/>
    <mergeCell ref="C161:D161"/>
    <mergeCell ref="F161:G161"/>
    <mergeCell ref="H161:I161"/>
    <mergeCell ref="A162:B162"/>
    <mergeCell ref="C162:D162"/>
    <mergeCell ref="F162:G162"/>
    <mergeCell ref="H162:I162"/>
    <mergeCell ref="A155:B155"/>
    <mergeCell ref="C155:D155"/>
    <mergeCell ref="F155:G155"/>
    <mergeCell ref="H155:I155"/>
    <mergeCell ref="A156:B156"/>
    <mergeCell ref="C156:D156"/>
    <mergeCell ref="F156:G156"/>
    <mergeCell ref="H156:I156"/>
    <mergeCell ref="A157:B157"/>
    <mergeCell ref="C157:D157"/>
    <mergeCell ref="F157:G157"/>
    <mergeCell ref="H157:I157"/>
    <mergeCell ref="A151:B151"/>
    <mergeCell ref="C151:D151"/>
    <mergeCell ref="F151:G151"/>
    <mergeCell ref="H151:I151"/>
    <mergeCell ref="A152:B152"/>
    <mergeCell ref="C152:D152"/>
    <mergeCell ref="F152:G152"/>
    <mergeCell ref="H152:I152"/>
    <mergeCell ref="A153:B153"/>
    <mergeCell ref="C153:D153"/>
    <mergeCell ref="F153:G153"/>
    <mergeCell ref="H153:I153"/>
    <mergeCell ref="A145:B145"/>
    <mergeCell ref="C145:D145"/>
    <mergeCell ref="F145:G145"/>
    <mergeCell ref="H145:I145"/>
    <mergeCell ref="A146:B146"/>
    <mergeCell ref="C146:D146"/>
    <mergeCell ref="F146:G146"/>
    <mergeCell ref="H146:I146"/>
    <mergeCell ref="A154:B154"/>
    <mergeCell ref="C154:D154"/>
    <mergeCell ref="F154:G154"/>
    <mergeCell ref="H154:I154"/>
    <mergeCell ref="A148:B148"/>
    <mergeCell ref="C148:D148"/>
    <mergeCell ref="F148:G148"/>
    <mergeCell ref="H148:I148"/>
    <mergeCell ref="A149:B149"/>
    <mergeCell ref="C149:D149"/>
    <mergeCell ref="F149:G149"/>
    <mergeCell ref="H149:I149"/>
    <mergeCell ref="A150:B150"/>
    <mergeCell ref="C150:D150"/>
    <mergeCell ref="F150:G150"/>
    <mergeCell ref="H150:I150"/>
    <mergeCell ref="A147:B147"/>
    <mergeCell ref="C147:D147"/>
    <mergeCell ref="F147:G147"/>
    <mergeCell ref="H147:I147"/>
    <mergeCell ref="A140:B140"/>
    <mergeCell ref="C140:D140"/>
    <mergeCell ref="F140:G140"/>
    <mergeCell ref="H140:I140"/>
    <mergeCell ref="A141:B141"/>
    <mergeCell ref="C141:D141"/>
    <mergeCell ref="F141:G141"/>
    <mergeCell ref="H141:I141"/>
    <mergeCell ref="A142:B142"/>
    <mergeCell ref="C142:D142"/>
    <mergeCell ref="F142:G142"/>
    <mergeCell ref="H142:I142"/>
    <mergeCell ref="A143:B143"/>
    <mergeCell ref="C143:D143"/>
    <mergeCell ref="F143:G143"/>
    <mergeCell ref="H143:I143"/>
    <mergeCell ref="A144:B144"/>
    <mergeCell ref="C144:D144"/>
    <mergeCell ref="F144:G144"/>
    <mergeCell ref="H144:I144"/>
    <mergeCell ref="A139:B139"/>
    <mergeCell ref="C139:D139"/>
    <mergeCell ref="F139:G139"/>
    <mergeCell ref="H139:I139"/>
    <mergeCell ref="A134:B134"/>
    <mergeCell ref="C134:D134"/>
    <mergeCell ref="F134:G134"/>
    <mergeCell ref="H134:I134"/>
    <mergeCell ref="A135:B135"/>
    <mergeCell ref="C135:D135"/>
    <mergeCell ref="F135:G135"/>
    <mergeCell ref="H135:I135"/>
    <mergeCell ref="A136:B136"/>
    <mergeCell ref="C136:D136"/>
    <mergeCell ref="F136:G136"/>
    <mergeCell ref="H136:I136"/>
    <mergeCell ref="A137:B137"/>
    <mergeCell ref="C137:D137"/>
    <mergeCell ref="F137:G137"/>
    <mergeCell ref="H137:I137"/>
    <mergeCell ref="A138:B138"/>
    <mergeCell ref="C138:D138"/>
    <mergeCell ref="F138:G138"/>
    <mergeCell ref="H138:I138"/>
    <mergeCell ref="A133:B133"/>
    <mergeCell ref="C133:D133"/>
    <mergeCell ref="F133:G133"/>
    <mergeCell ref="H133:I133"/>
    <mergeCell ref="A130:B130"/>
    <mergeCell ref="C130:D130"/>
    <mergeCell ref="F130:G130"/>
    <mergeCell ref="H130:I130"/>
    <mergeCell ref="A131:B131"/>
    <mergeCell ref="C131:D131"/>
    <mergeCell ref="F131:G131"/>
    <mergeCell ref="H131:I131"/>
    <mergeCell ref="A127:B127"/>
    <mergeCell ref="C127:D127"/>
    <mergeCell ref="F127:G127"/>
    <mergeCell ref="H127:I127"/>
    <mergeCell ref="A128:B128"/>
    <mergeCell ref="C128:D128"/>
    <mergeCell ref="F128:G128"/>
    <mergeCell ref="H128:I128"/>
    <mergeCell ref="A132:B132"/>
    <mergeCell ref="C132:D132"/>
    <mergeCell ref="F132:G132"/>
    <mergeCell ref="H132:I132"/>
    <mergeCell ref="A129:B129"/>
    <mergeCell ref="C129:D129"/>
    <mergeCell ref="F129:G129"/>
    <mergeCell ref="H129:I129"/>
    <mergeCell ref="A125:B125"/>
    <mergeCell ref="C125:D125"/>
    <mergeCell ref="F125:G125"/>
    <mergeCell ref="H125:I125"/>
    <mergeCell ref="A126:B126"/>
    <mergeCell ref="C126:D126"/>
    <mergeCell ref="F126:G126"/>
    <mergeCell ref="H126:I126"/>
    <mergeCell ref="A121:B121"/>
    <mergeCell ref="C121:D121"/>
    <mergeCell ref="F121:G121"/>
    <mergeCell ref="H121:I121"/>
    <mergeCell ref="A122:B122"/>
    <mergeCell ref="C122:D122"/>
    <mergeCell ref="F122:G122"/>
    <mergeCell ref="H122:I122"/>
    <mergeCell ref="A123:B123"/>
    <mergeCell ref="C123:D123"/>
    <mergeCell ref="F123:G123"/>
    <mergeCell ref="H123:I123"/>
    <mergeCell ref="A124:B124"/>
    <mergeCell ref="C124:D124"/>
    <mergeCell ref="F124:G124"/>
    <mergeCell ref="H124:I124"/>
    <mergeCell ref="A119:B119"/>
    <mergeCell ref="C119:D119"/>
    <mergeCell ref="F119:G119"/>
    <mergeCell ref="H119:I119"/>
    <mergeCell ref="A118:B118"/>
    <mergeCell ref="C118:D118"/>
    <mergeCell ref="F118:G118"/>
    <mergeCell ref="H118:I118"/>
    <mergeCell ref="A120:B120"/>
    <mergeCell ref="C120:D120"/>
    <mergeCell ref="F120:G120"/>
    <mergeCell ref="H120:I120"/>
    <mergeCell ref="A116:B116"/>
    <mergeCell ref="C116:D116"/>
    <mergeCell ref="F116:G116"/>
    <mergeCell ref="H116:I116"/>
    <mergeCell ref="A117:B117"/>
    <mergeCell ref="C117:D117"/>
    <mergeCell ref="F117:G117"/>
    <mergeCell ref="H117:I117"/>
    <mergeCell ref="A114:B114"/>
    <mergeCell ref="C114:D114"/>
    <mergeCell ref="F114:G114"/>
    <mergeCell ref="H114:I114"/>
    <mergeCell ref="A115:B115"/>
    <mergeCell ref="C115:D115"/>
    <mergeCell ref="F115:G115"/>
    <mergeCell ref="H115:I115"/>
    <mergeCell ref="A108:B108"/>
    <mergeCell ref="C108:D108"/>
    <mergeCell ref="F108:G108"/>
    <mergeCell ref="H108:I108"/>
    <mergeCell ref="A113:B113"/>
    <mergeCell ref="C113:D113"/>
    <mergeCell ref="F113:G113"/>
    <mergeCell ref="H113:I113"/>
    <mergeCell ref="A110:B110"/>
    <mergeCell ref="C110:D110"/>
    <mergeCell ref="F110:G110"/>
    <mergeCell ref="H110:I110"/>
    <mergeCell ref="A111:B111"/>
    <mergeCell ref="C111:D111"/>
    <mergeCell ref="F111:G111"/>
    <mergeCell ref="H111:I111"/>
    <mergeCell ref="A112:B112"/>
    <mergeCell ref="C112:D112"/>
    <mergeCell ref="F112:G112"/>
    <mergeCell ref="H112:I112"/>
    <mergeCell ref="A105:B105"/>
    <mergeCell ref="C105:D105"/>
    <mergeCell ref="F105:G105"/>
    <mergeCell ref="H105:I105"/>
    <mergeCell ref="A106:B106"/>
    <mergeCell ref="C106:D106"/>
    <mergeCell ref="F106:G106"/>
    <mergeCell ref="H106:I106"/>
    <mergeCell ref="A107:B107"/>
    <mergeCell ref="C107:D107"/>
    <mergeCell ref="F107:G107"/>
    <mergeCell ref="H107:I107"/>
    <mergeCell ref="A99:B99"/>
    <mergeCell ref="C99:D99"/>
    <mergeCell ref="F99:G99"/>
    <mergeCell ref="H99:I99"/>
    <mergeCell ref="A100:B100"/>
    <mergeCell ref="C100:D100"/>
    <mergeCell ref="F100:G100"/>
    <mergeCell ref="H100:I100"/>
    <mergeCell ref="A109:B109"/>
    <mergeCell ref="C109:D109"/>
    <mergeCell ref="F109:G109"/>
    <mergeCell ref="H109:I109"/>
    <mergeCell ref="A102:B102"/>
    <mergeCell ref="C102:D102"/>
    <mergeCell ref="F102:G102"/>
    <mergeCell ref="H102:I102"/>
    <mergeCell ref="A103:B103"/>
    <mergeCell ref="C103:D103"/>
    <mergeCell ref="F103:G103"/>
    <mergeCell ref="H103:I103"/>
    <mergeCell ref="A104:B104"/>
    <mergeCell ref="C104:D104"/>
    <mergeCell ref="F104:G104"/>
    <mergeCell ref="H104:I104"/>
    <mergeCell ref="A101:B101"/>
    <mergeCell ref="C101:D101"/>
    <mergeCell ref="F101:G101"/>
    <mergeCell ref="H101:I101"/>
    <mergeCell ref="A94:B94"/>
    <mergeCell ref="C94:D94"/>
    <mergeCell ref="F94:G94"/>
    <mergeCell ref="H94:I94"/>
    <mergeCell ref="A95:B95"/>
    <mergeCell ref="C95:D95"/>
    <mergeCell ref="F95:G95"/>
    <mergeCell ref="H95:I95"/>
    <mergeCell ref="A96:B96"/>
    <mergeCell ref="C96:D96"/>
    <mergeCell ref="F96:G96"/>
    <mergeCell ref="H96:I96"/>
    <mergeCell ref="A97:B97"/>
    <mergeCell ref="C97:D97"/>
    <mergeCell ref="F97:G97"/>
    <mergeCell ref="H97:I97"/>
    <mergeCell ref="A98:B98"/>
    <mergeCell ref="C98:D98"/>
    <mergeCell ref="F98:G98"/>
    <mergeCell ref="H98:I98"/>
    <mergeCell ref="A90:B90"/>
    <mergeCell ref="C90:D90"/>
    <mergeCell ref="F90:G90"/>
    <mergeCell ref="H90:I90"/>
    <mergeCell ref="A91:B91"/>
    <mergeCell ref="C91:D91"/>
    <mergeCell ref="F91:G91"/>
    <mergeCell ref="H91:I91"/>
    <mergeCell ref="A92:B92"/>
    <mergeCell ref="C92:D92"/>
    <mergeCell ref="F92:G92"/>
    <mergeCell ref="H92:I92"/>
    <mergeCell ref="A84:B84"/>
    <mergeCell ref="C84:D84"/>
    <mergeCell ref="F84:G84"/>
    <mergeCell ref="H84:I84"/>
    <mergeCell ref="A93:B93"/>
    <mergeCell ref="C93:D93"/>
    <mergeCell ref="F93:G93"/>
    <mergeCell ref="H93:I93"/>
    <mergeCell ref="A86:B86"/>
    <mergeCell ref="C86:D86"/>
    <mergeCell ref="F86:G86"/>
    <mergeCell ref="H86:I86"/>
    <mergeCell ref="A87:B87"/>
    <mergeCell ref="C87:D87"/>
    <mergeCell ref="F87:G87"/>
    <mergeCell ref="H87:I87"/>
    <mergeCell ref="A88:B88"/>
    <mergeCell ref="C88:D88"/>
    <mergeCell ref="F88:G88"/>
    <mergeCell ref="H88:I88"/>
    <mergeCell ref="A89:B89"/>
    <mergeCell ref="C89:D89"/>
    <mergeCell ref="F89:G89"/>
    <mergeCell ref="H89:I89"/>
    <mergeCell ref="A81:B81"/>
    <mergeCell ref="C81:D81"/>
    <mergeCell ref="F81:G81"/>
    <mergeCell ref="H81:I81"/>
    <mergeCell ref="A82:B82"/>
    <mergeCell ref="C82:D82"/>
    <mergeCell ref="F82:G82"/>
    <mergeCell ref="H82:I82"/>
    <mergeCell ref="A83:B83"/>
    <mergeCell ref="C83:D83"/>
    <mergeCell ref="F83:G83"/>
    <mergeCell ref="H83:I83"/>
    <mergeCell ref="A75:B75"/>
    <mergeCell ref="C75:D75"/>
    <mergeCell ref="F75:G75"/>
    <mergeCell ref="H75:I75"/>
    <mergeCell ref="A76:B76"/>
    <mergeCell ref="C76:D76"/>
    <mergeCell ref="F76:G76"/>
    <mergeCell ref="H76:I76"/>
    <mergeCell ref="A85:B85"/>
    <mergeCell ref="C85:D85"/>
    <mergeCell ref="F85:G85"/>
    <mergeCell ref="H85:I85"/>
    <mergeCell ref="A78:B78"/>
    <mergeCell ref="C78:D78"/>
    <mergeCell ref="F78:G78"/>
    <mergeCell ref="H78:I78"/>
    <mergeCell ref="A79:B79"/>
    <mergeCell ref="C79:D79"/>
    <mergeCell ref="F79:G79"/>
    <mergeCell ref="H79:I79"/>
    <mergeCell ref="A80:B80"/>
    <mergeCell ref="C80:D80"/>
    <mergeCell ref="F80:G80"/>
    <mergeCell ref="H80:I80"/>
    <mergeCell ref="A77:B77"/>
    <mergeCell ref="C77:D77"/>
    <mergeCell ref="F77:G77"/>
    <mergeCell ref="H77:I77"/>
    <mergeCell ref="A70:B70"/>
    <mergeCell ref="C70:D70"/>
    <mergeCell ref="F70:G70"/>
    <mergeCell ref="H70:I70"/>
    <mergeCell ref="A71:B71"/>
    <mergeCell ref="C71:D71"/>
    <mergeCell ref="F71:G71"/>
    <mergeCell ref="H71:I71"/>
    <mergeCell ref="A72:B72"/>
    <mergeCell ref="C72:D72"/>
    <mergeCell ref="F72:G72"/>
    <mergeCell ref="H72:I72"/>
    <mergeCell ref="A73:B73"/>
    <mergeCell ref="C73:D73"/>
    <mergeCell ref="F73:G73"/>
    <mergeCell ref="H73:I73"/>
    <mergeCell ref="A74:B74"/>
    <mergeCell ref="C74:D74"/>
    <mergeCell ref="F74:G74"/>
    <mergeCell ref="H74:I74"/>
    <mergeCell ref="A67:B67"/>
    <mergeCell ref="C67:D67"/>
    <mergeCell ref="F67:G67"/>
    <mergeCell ref="H67:I67"/>
    <mergeCell ref="A68:B68"/>
    <mergeCell ref="C68:D68"/>
    <mergeCell ref="F68:G68"/>
    <mergeCell ref="H68:I68"/>
    <mergeCell ref="A69:B69"/>
    <mergeCell ref="C69:D69"/>
    <mergeCell ref="F69:G69"/>
    <mergeCell ref="H69:I69"/>
    <mergeCell ref="A65:B65"/>
    <mergeCell ref="C65:D65"/>
    <mergeCell ref="F65:G65"/>
    <mergeCell ref="H65:I65"/>
    <mergeCell ref="A66:B66"/>
    <mergeCell ref="C66:D66"/>
    <mergeCell ref="F66:G66"/>
    <mergeCell ref="H66:I66"/>
    <mergeCell ref="A62:B62"/>
    <mergeCell ref="C62:D62"/>
    <mergeCell ref="F62:G62"/>
    <mergeCell ref="H62:I62"/>
    <mergeCell ref="A63:B63"/>
    <mergeCell ref="C63:D63"/>
    <mergeCell ref="F63:G63"/>
    <mergeCell ref="H63:I63"/>
    <mergeCell ref="A64:B64"/>
    <mergeCell ref="C64:D64"/>
    <mergeCell ref="F64:G64"/>
    <mergeCell ref="H64:I64"/>
    <mergeCell ref="A61:B61"/>
    <mergeCell ref="C61:D61"/>
    <mergeCell ref="F61:G61"/>
    <mergeCell ref="H61:I61"/>
    <mergeCell ref="A59:B59"/>
    <mergeCell ref="C59:D59"/>
    <mergeCell ref="F59:G59"/>
    <mergeCell ref="H59:I59"/>
    <mergeCell ref="A60:B60"/>
    <mergeCell ref="C60:D60"/>
    <mergeCell ref="F60:G60"/>
    <mergeCell ref="H60:I60"/>
    <mergeCell ref="A58:B58"/>
    <mergeCell ref="C58:D58"/>
    <mergeCell ref="F58:G58"/>
    <mergeCell ref="H58:I58"/>
    <mergeCell ref="A56:B56"/>
    <mergeCell ref="C56:D56"/>
    <mergeCell ref="F56:G56"/>
    <mergeCell ref="H56:I56"/>
    <mergeCell ref="A57:B57"/>
    <mergeCell ref="C57:D57"/>
    <mergeCell ref="F57:G57"/>
    <mergeCell ref="H57:I57"/>
    <mergeCell ref="A54:B54"/>
    <mergeCell ref="C54:D54"/>
    <mergeCell ref="F54:G54"/>
    <mergeCell ref="H54:I54"/>
    <mergeCell ref="A55:B55"/>
    <mergeCell ref="C55:D55"/>
    <mergeCell ref="F55:G55"/>
    <mergeCell ref="H55:I55"/>
    <mergeCell ref="A51:B51"/>
    <mergeCell ref="C51:D51"/>
    <mergeCell ref="F51:G51"/>
    <mergeCell ref="H51:I51"/>
    <mergeCell ref="A52:B52"/>
    <mergeCell ref="C52:D52"/>
    <mergeCell ref="F52:G52"/>
    <mergeCell ref="H52:I52"/>
    <mergeCell ref="A53:B53"/>
    <mergeCell ref="C53:D53"/>
    <mergeCell ref="F53:G53"/>
    <mergeCell ref="H53:I53"/>
    <mergeCell ref="A48:B48"/>
    <mergeCell ref="C48:D48"/>
    <mergeCell ref="F48:G48"/>
    <mergeCell ref="H48:I48"/>
    <mergeCell ref="A49:B49"/>
    <mergeCell ref="C49:D49"/>
    <mergeCell ref="F49:G49"/>
    <mergeCell ref="H49:I49"/>
    <mergeCell ref="A50:B50"/>
    <mergeCell ref="C50:D50"/>
    <mergeCell ref="F50:G50"/>
    <mergeCell ref="H50:I50"/>
    <mergeCell ref="A46:B46"/>
    <mergeCell ref="C46:D46"/>
    <mergeCell ref="F46:G46"/>
    <mergeCell ref="H46:I46"/>
    <mergeCell ref="A47:B47"/>
    <mergeCell ref="C47:D47"/>
    <mergeCell ref="F47:G47"/>
    <mergeCell ref="H47:I47"/>
    <mergeCell ref="A43:B43"/>
    <mergeCell ref="C43:D43"/>
    <mergeCell ref="F43:G43"/>
    <mergeCell ref="H43:I43"/>
    <mergeCell ref="A44:B44"/>
    <mergeCell ref="C44:D44"/>
    <mergeCell ref="F44:G44"/>
    <mergeCell ref="H44:I44"/>
    <mergeCell ref="A45:B45"/>
    <mergeCell ref="C45:D45"/>
    <mergeCell ref="F45:G45"/>
    <mergeCell ref="H45:I45"/>
    <mergeCell ref="A42:B42"/>
    <mergeCell ref="C42:D42"/>
    <mergeCell ref="F42:G42"/>
    <mergeCell ref="H42:I42"/>
    <mergeCell ref="A41:B41"/>
    <mergeCell ref="C41:D41"/>
    <mergeCell ref="F41:G41"/>
    <mergeCell ref="H41:I41"/>
    <mergeCell ref="A40:B40"/>
    <mergeCell ref="C40:D40"/>
    <mergeCell ref="F40:G40"/>
    <mergeCell ref="H40:I40"/>
    <mergeCell ref="A39:B39"/>
    <mergeCell ref="C39:D39"/>
    <mergeCell ref="F39:G39"/>
    <mergeCell ref="H39:I39"/>
    <mergeCell ref="A37:B37"/>
    <mergeCell ref="C37:D37"/>
    <mergeCell ref="F37:G37"/>
    <mergeCell ref="H37:I37"/>
    <mergeCell ref="A38:B38"/>
    <mergeCell ref="C38:D38"/>
    <mergeCell ref="F38:G38"/>
    <mergeCell ref="H38:I38"/>
    <mergeCell ref="A35:B35"/>
    <mergeCell ref="C35:D35"/>
    <mergeCell ref="F35:G35"/>
    <mergeCell ref="H35:I35"/>
    <mergeCell ref="A36:B36"/>
    <mergeCell ref="C36:D36"/>
    <mergeCell ref="F36:G36"/>
    <mergeCell ref="H36:I36"/>
    <mergeCell ref="A33:B33"/>
    <mergeCell ref="C33:D33"/>
    <mergeCell ref="F33:G33"/>
    <mergeCell ref="H33:I33"/>
    <mergeCell ref="A34:B34"/>
    <mergeCell ref="C34:D34"/>
    <mergeCell ref="F34:G34"/>
    <mergeCell ref="H34:I34"/>
    <mergeCell ref="A32:B32"/>
    <mergeCell ref="C32:D32"/>
    <mergeCell ref="F32:G32"/>
    <mergeCell ref="H32:I32"/>
    <mergeCell ref="A31:B31"/>
    <mergeCell ref="C31:D31"/>
    <mergeCell ref="F31:G31"/>
    <mergeCell ref="H31:I31"/>
    <mergeCell ref="A28:B28"/>
    <mergeCell ref="C28:D28"/>
    <mergeCell ref="F28:G28"/>
    <mergeCell ref="H28:I28"/>
    <mergeCell ref="A29:B29"/>
    <mergeCell ref="C29:D29"/>
    <mergeCell ref="F29:G29"/>
    <mergeCell ref="H29:I29"/>
    <mergeCell ref="A30:B30"/>
    <mergeCell ref="C30:D30"/>
    <mergeCell ref="F30:G30"/>
    <mergeCell ref="H30:I30"/>
    <mergeCell ref="A26:B26"/>
    <mergeCell ref="C26:D26"/>
    <mergeCell ref="F26:G26"/>
    <mergeCell ref="H26:I26"/>
    <mergeCell ref="A27:B27"/>
    <mergeCell ref="C27:D27"/>
    <mergeCell ref="F27:G27"/>
    <mergeCell ref="H27:I27"/>
    <mergeCell ref="A25:B25"/>
    <mergeCell ref="C25:D25"/>
    <mergeCell ref="F25:G25"/>
    <mergeCell ref="H25:I25"/>
    <mergeCell ref="A23:B23"/>
    <mergeCell ref="C23:D23"/>
    <mergeCell ref="F23:G23"/>
    <mergeCell ref="H23:I23"/>
    <mergeCell ref="A24:B24"/>
    <mergeCell ref="C24:D24"/>
    <mergeCell ref="F24:G24"/>
    <mergeCell ref="H24:I24"/>
    <mergeCell ref="A21:B21"/>
    <mergeCell ref="C21:D21"/>
    <mergeCell ref="F21:G21"/>
    <mergeCell ref="H21:I21"/>
    <mergeCell ref="A22:B22"/>
    <mergeCell ref="C22:D22"/>
    <mergeCell ref="F22:G22"/>
    <mergeCell ref="H22:I22"/>
    <mergeCell ref="F15:G15"/>
    <mergeCell ref="H15:I15"/>
    <mergeCell ref="A19:B19"/>
    <mergeCell ref="C19:D19"/>
    <mergeCell ref="F19:G19"/>
    <mergeCell ref="H19:I19"/>
    <mergeCell ref="A20:B20"/>
    <mergeCell ref="C20:D20"/>
    <mergeCell ref="F20:G20"/>
    <mergeCell ref="H20:I20"/>
    <mergeCell ref="A18:B18"/>
    <mergeCell ref="C18:D18"/>
    <mergeCell ref="F18:G18"/>
    <mergeCell ref="H18:I18"/>
    <mergeCell ref="A16:B16"/>
    <mergeCell ref="C16:D16"/>
    <mergeCell ref="F16:G16"/>
    <mergeCell ref="H16:I16"/>
    <mergeCell ref="A6:I6"/>
    <mergeCell ref="A17:B17"/>
    <mergeCell ref="C17:D17"/>
    <mergeCell ref="F17:G17"/>
    <mergeCell ref="H17:I17"/>
    <mergeCell ref="F12:G12"/>
    <mergeCell ref="H12:I12"/>
    <mergeCell ref="H13:I13"/>
    <mergeCell ref="F13:G13"/>
    <mergeCell ref="C12:D12"/>
    <mergeCell ref="C13:D13"/>
    <mergeCell ref="A12:B12"/>
    <mergeCell ref="A13:B13"/>
    <mergeCell ref="A11:B11"/>
    <mergeCell ref="C11:D11"/>
    <mergeCell ref="F11:G11"/>
    <mergeCell ref="H11:I11"/>
    <mergeCell ref="A14:B14"/>
    <mergeCell ref="C14:D14"/>
    <mergeCell ref="F14:G14"/>
    <mergeCell ref="H14:I14"/>
    <mergeCell ref="A15:B15"/>
    <mergeCell ref="A8:B9"/>
    <mergeCell ref="C15:D15"/>
    <mergeCell ref="C8:D9"/>
    <mergeCell ref="F8:G9"/>
    <mergeCell ref="H8:I9"/>
    <mergeCell ref="A10:B10"/>
    <mergeCell ref="C10:D10"/>
    <mergeCell ref="F10:G10"/>
    <mergeCell ref="H10:I10"/>
    <mergeCell ref="E8:E9"/>
    <mergeCell ref="A7:I7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Владелец</cp:lastModifiedBy>
  <cp:lastPrinted>2025-03-17T09:56:05Z</cp:lastPrinted>
  <dcterms:created xsi:type="dcterms:W3CDTF">2025-01-28T07:12:13Z</dcterms:created>
  <dcterms:modified xsi:type="dcterms:W3CDTF">2025-04-24T15:06:55Z</dcterms:modified>
</cp:coreProperties>
</file>